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filestoshizukuri.file.core.windows.net\share\総務部\企画経理課\契約検査係\01_契約業務\00_急ぎの対応（作成したファイルは作成の経緯や時期が分かるようにし移動出来るものは移動する\20241018_打合せ資料（混合入札・週休二日・前払金）\2_週休二日制工事\HP掲載様式\"/>
    </mc:Choice>
  </mc:AlternateContent>
  <xr:revisionPtr revIDLastSave="0" documentId="8_{8D1187B6-C5C7-4FAE-A514-F305B22A71B9}" xr6:coauthVersionLast="47" xr6:coauthVersionMax="47" xr10:uidLastSave="{00000000-0000-0000-0000-000000000000}"/>
  <bookViews>
    <workbookView xWindow="-120" yWindow="-120" windowWidth="20730" windowHeight="11040" xr2:uid="{00000000-000D-0000-FFFF-FFFF00000000}"/>
  </bookViews>
  <sheets>
    <sheet name="様式（計画書）" sheetId="1" r:id="rId1"/>
    <sheet name="プルダウン" sheetId="2" r:id="rId2"/>
  </sheet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13" i="1" l="1"/>
  <c r="H6" i="1" l="1"/>
  <c r="I6" i="1"/>
  <c r="J6" i="1"/>
  <c r="K6" i="1"/>
  <c r="L6" i="1"/>
  <c r="M6" i="1"/>
  <c r="N6" i="1"/>
  <c r="O6" i="1"/>
  <c r="P6" i="1"/>
  <c r="Q6" i="1"/>
  <c r="R6" i="1"/>
  <c r="S6" i="1"/>
  <c r="T6" i="1"/>
  <c r="U6" i="1"/>
  <c r="V6" i="1"/>
  <c r="W6" i="1"/>
  <c r="X6" i="1"/>
  <c r="Y6" i="1"/>
  <c r="Z6" i="1"/>
  <c r="AA6" i="1"/>
  <c r="AB6" i="1"/>
  <c r="AC6" i="1"/>
  <c r="AD6" i="1"/>
  <c r="AE6" i="1"/>
  <c r="AF6" i="1"/>
  <c r="AG6" i="1"/>
  <c r="AH6" i="1"/>
  <c r="AI6" i="1"/>
  <c r="AJ6" i="1"/>
  <c r="AK6" i="1"/>
  <c r="G6" i="1"/>
  <c r="AM1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D5" authorId="0" shapeId="0" xr:uid="{00000000-0006-0000-0000-000001000000}">
      <text>
        <r>
          <rPr>
            <b/>
            <sz val="9"/>
            <color indexed="81"/>
            <rFont val="ＭＳ Ｐゴシック"/>
            <family val="3"/>
            <charset val="128"/>
          </rPr>
          <t>工：工期内（一定期間）
一：一部一時中止
中：全部中止期間
製：工場製作期間
年：年末年始休業期間
夏：夏季休暇期間
他：その他対象外期間</t>
        </r>
      </text>
    </comment>
    <comment ref="D7" authorId="0" shapeId="0" xr:uid="{00000000-0006-0000-0000-000002000000}">
      <text>
        <r>
          <rPr>
            <b/>
            <sz val="9"/>
            <color indexed="81"/>
            <rFont val="ＭＳ Ｐゴシック"/>
            <family val="3"/>
            <charset val="128"/>
          </rPr>
          <t>作：作業日
休：現場閉所日（休日）
天：天候等による予定外休工日</t>
        </r>
      </text>
    </comment>
  </commentList>
</comments>
</file>

<file path=xl/sharedStrings.xml><?xml version="1.0" encoding="utf-8"?>
<sst xmlns="http://schemas.openxmlformats.org/spreadsheetml/2006/main" count="149" uniqueCount="63">
  <si>
    <t>備考</t>
    <rPh sb="0" eb="2">
      <t>ビコウ</t>
    </rPh>
    <phoneticPr fontId="3"/>
  </si>
  <si>
    <t>日</t>
    <rPh sb="0" eb="1">
      <t>ニチ</t>
    </rPh>
    <phoneticPr fontId="3"/>
  </si>
  <si>
    <t>月</t>
    <rPh sb="0" eb="1">
      <t>ゲツ</t>
    </rPh>
    <phoneticPr fontId="3"/>
  </si>
  <si>
    <t>火</t>
  </si>
  <si>
    <t>水</t>
  </si>
  <si>
    <t>木</t>
  </si>
  <si>
    <t>金</t>
  </si>
  <si>
    <t>土</t>
  </si>
  <si>
    <t>日</t>
  </si>
  <si>
    <t>月</t>
  </si>
  <si>
    <t>工種</t>
    <rPh sb="0" eb="2">
      <t>コウシュ</t>
    </rPh>
    <phoneticPr fontId="3"/>
  </si>
  <si>
    <t>種別</t>
    <rPh sb="0" eb="2">
      <t>シュベツ</t>
    </rPh>
    <phoneticPr fontId="3"/>
  </si>
  <si>
    <t>場所</t>
    <rPh sb="0" eb="2">
      <t>バショ</t>
    </rPh>
    <phoneticPr fontId="3"/>
  </si>
  <si>
    <t>準備工</t>
    <rPh sb="0" eb="2">
      <t>ジュンビ</t>
    </rPh>
    <rPh sb="2" eb="3">
      <t>コウ</t>
    </rPh>
    <phoneticPr fontId="3"/>
  </si>
  <si>
    <t>鋼橋足場等設置工</t>
    <rPh sb="0" eb="2">
      <t>コウキョウ</t>
    </rPh>
    <rPh sb="2" eb="4">
      <t>アシバ</t>
    </rPh>
    <rPh sb="4" eb="5">
      <t>トウ</t>
    </rPh>
    <rPh sb="5" eb="7">
      <t>セッチ</t>
    </rPh>
    <rPh sb="7" eb="8">
      <t>コウ</t>
    </rPh>
    <phoneticPr fontId="3"/>
  </si>
  <si>
    <t>朝顔補強他</t>
    <rPh sb="0" eb="2">
      <t>アサガオ</t>
    </rPh>
    <rPh sb="2" eb="4">
      <t>ホキョウ</t>
    </rPh>
    <rPh sb="4" eb="5">
      <t>ホカ</t>
    </rPh>
    <phoneticPr fontId="3"/>
  </si>
  <si>
    <t>Dランプ橋</t>
    <rPh sb="4" eb="5">
      <t>ハシ</t>
    </rPh>
    <phoneticPr fontId="3"/>
  </si>
  <si>
    <t>地覆壁高欄</t>
    <rPh sb="0" eb="1">
      <t>チ</t>
    </rPh>
    <rPh sb="1" eb="2">
      <t>フク</t>
    </rPh>
    <rPh sb="2" eb="5">
      <t>カベコウラン</t>
    </rPh>
    <phoneticPr fontId="3"/>
  </si>
  <si>
    <t>型枠工・Co工</t>
    <rPh sb="0" eb="2">
      <t>カタワク</t>
    </rPh>
    <rPh sb="2" eb="3">
      <t>コウ</t>
    </rPh>
    <rPh sb="6" eb="7">
      <t>コウ</t>
    </rPh>
    <phoneticPr fontId="3"/>
  </si>
  <si>
    <t>〃</t>
    <phoneticPr fontId="3"/>
  </si>
  <si>
    <t>Vカット目地工</t>
    <rPh sb="4" eb="5">
      <t>メ</t>
    </rPh>
    <rPh sb="5" eb="6">
      <t>ジ</t>
    </rPh>
    <rPh sb="6" eb="7">
      <t>コウ</t>
    </rPh>
    <phoneticPr fontId="3"/>
  </si>
  <si>
    <t>RC床板工</t>
    <rPh sb="2" eb="4">
      <t>ショウバン</t>
    </rPh>
    <rPh sb="4" eb="5">
      <t>コウ</t>
    </rPh>
    <phoneticPr fontId="3"/>
  </si>
  <si>
    <t>鉄筋工・型枠工・Co工</t>
    <rPh sb="0" eb="2">
      <t>テッキン</t>
    </rPh>
    <rPh sb="2" eb="3">
      <t>コウ</t>
    </rPh>
    <rPh sb="4" eb="6">
      <t>カタワク</t>
    </rPh>
    <rPh sb="6" eb="7">
      <t>コウ</t>
    </rPh>
    <rPh sb="10" eb="11">
      <t>コウ</t>
    </rPh>
    <phoneticPr fontId="3"/>
  </si>
  <si>
    <t>交通規制</t>
    <rPh sb="0" eb="2">
      <t>コウツウ</t>
    </rPh>
    <rPh sb="2" eb="4">
      <t>キセイ</t>
    </rPh>
    <phoneticPr fontId="3"/>
  </si>
  <si>
    <t>都道○</t>
    <rPh sb="0" eb="2">
      <t>トドウ</t>
    </rPh>
    <phoneticPr fontId="3"/>
  </si>
  <si>
    <t>例）【現場閉所計画書】</t>
    <rPh sb="0" eb="1">
      <t>レイ</t>
    </rPh>
    <rPh sb="3" eb="5">
      <t>ゲンバ</t>
    </rPh>
    <rPh sb="5" eb="7">
      <t>ヘイショ</t>
    </rPh>
    <rPh sb="7" eb="10">
      <t>ケイカクショ</t>
    </rPh>
    <phoneticPr fontId="3"/>
  </si>
  <si>
    <t>日</t>
    <rPh sb="0" eb="1">
      <t>ニチ</t>
    </rPh>
    <phoneticPr fontId="3"/>
  </si>
  <si>
    <t>曜日</t>
    <rPh sb="0" eb="2">
      <t>ヨウビ</t>
    </rPh>
    <phoneticPr fontId="3"/>
  </si>
  <si>
    <t>火</t>
    <rPh sb="0" eb="1">
      <t>ヒ</t>
    </rPh>
    <phoneticPr fontId="3"/>
  </si>
  <si>
    <t>水</t>
    <rPh sb="0" eb="1">
      <t>ミズ</t>
    </rPh>
    <phoneticPr fontId="3"/>
  </si>
  <si>
    <t>木</t>
    <rPh sb="0" eb="1">
      <t>モク</t>
    </rPh>
    <phoneticPr fontId="3"/>
  </si>
  <si>
    <t>金</t>
    <rPh sb="0" eb="1">
      <t>キン</t>
    </rPh>
    <phoneticPr fontId="3"/>
  </si>
  <si>
    <t>土</t>
    <rPh sb="0" eb="1">
      <t>ツチ</t>
    </rPh>
    <phoneticPr fontId="3"/>
  </si>
  <si>
    <t>期間種別</t>
    <rPh sb="0" eb="2">
      <t>キカン</t>
    </rPh>
    <rPh sb="2" eb="4">
      <t>シュベツ</t>
    </rPh>
    <rPh sb="3" eb="4">
      <t>コウシュ</t>
    </rPh>
    <phoneticPr fontId="3"/>
  </si>
  <si>
    <t>作業・閉所種別</t>
    <rPh sb="0" eb="2">
      <t>サギョウ</t>
    </rPh>
    <rPh sb="3" eb="5">
      <t>ヘイショ</t>
    </rPh>
    <rPh sb="5" eb="7">
      <t>シュベツ</t>
    </rPh>
    <phoneticPr fontId="3"/>
  </si>
  <si>
    <t>実施要領3における</t>
    <rPh sb="0" eb="2">
      <t>ジッシ</t>
    </rPh>
    <rPh sb="2" eb="4">
      <t>ヨウリョウ</t>
    </rPh>
    <phoneticPr fontId="3"/>
  </si>
  <si>
    <t>現場閉所日数</t>
    <rPh sb="0" eb="2">
      <t>ゲンバ</t>
    </rPh>
    <rPh sb="2" eb="4">
      <t>ヘイショ</t>
    </rPh>
    <rPh sb="4" eb="6">
      <t>ニッスウ</t>
    </rPh>
    <phoneticPr fontId="3"/>
  </si>
  <si>
    <t>日付</t>
    <rPh sb="0" eb="2">
      <t>ヒヅケ</t>
    </rPh>
    <phoneticPr fontId="3"/>
  </si>
  <si>
    <t>工</t>
    <rPh sb="0" eb="1">
      <t>コウ</t>
    </rPh>
    <phoneticPr fontId="3"/>
  </si>
  <si>
    <t>：工期内（一定期間内）</t>
    <rPh sb="1" eb="3">
      <t>コウキ</t>
    </rPh>
    <rPh sb="3" eb="4">
      <t>ナイ</t>
    </rPh>
    <rPh sb="5" eb="7">
      <t>イッテイ</t>
    </rPh>
    <rPh sb="7" eb="9">
      <t>キカン</t>
    </rPh>
    <rPh sb="9" eb="10">
      <t>ナイ</t>
    </rPh>
    <phoneticPr fontId="3"/>
  </si>
  <si>
    <t>作</t>
    <rPh sb="0" eb="1">
      <t>サク</t>
    </rPh>
    <phoneticPr fontId="3"/>
  </si>
  <si>
    <t>：作業日</t>
    <rPh sb="1" eb="4">
      <t>サギョウビ</t>
    </rPh>
    <phoneticPr fontId="3"/>
  </si>
  <si>
    <t>一</t>
    <rPh sb="0" eb="1">
      <t>イチ</t>
    </rPh>
    <phoneticPr fontId="3"/>
  </si>
  <si>
    <t>：一部一時中止</t>
    <rPh sb="1" eb="3">
      <t>イチブ</t>
    </rPh>
    <rPh sb="3" eb="5">
      <t>イチジ</t>
    </rPh>
    <rPh sb="5" eb="7">
      <t>チュウシ</t>
    </rPh>
    <phoneticPr fontId="3"/>
  </si>
  <si>
    <t>休</t>
    <rPh sb="0" eb="1">
      <t>キュウ</t>
    </rPh>
    <phoneticPr fontId="3"/>
  </si>
  <si>
    <t>：現場閉所日（休日）</t>
    <rPh sb="1" eb="3">
      <t>ゲンバ</t>
    </rPh>
    <rPh sb="3" eb="5">
      <t>ヘイショ</t>
    </rPh>
    <rPh sb="5" eb="6">
      <t>ビ</t>
    </rPh>
    <rPh sb="7" eb="9">
      <t>キュウジツ</t>
    </rPh>
    <phoneticPr fontId="3"/>
  </si>
  <si>
    <t>中</t>
    <rPh sb="0" eb="1">
      <t>チュウ</t>
    </rPh>
    <phoneticPr fontId="3"/>
  </si>
  <si>
    <t>：全部中止期間</t>
    <rPh sb="1" eb="3">
      <t>ゼンブ</t>
    </rPh>
    <rPh sb="3" eb="5">
      <t>チュウシ</t>
    </rPh>
    <rPh sb="5" eb="7">
      <t>キカン</t>
    </rPh>
    <phoneticPr fontId="3"/>
  </si>
  <si>
    <t>天</t>
    <rPh sb="0" eb="1">
      <t>テン</t>
    </rPh>
    <phoneticPr fontId="3"/>
  </si>
  <si>
    <t>：天候等による予定外休工日</t>
    <rPh sb="1" eb="3">
      <t>テンコウ</t>
    </rPh>
    <rPh sb="3" eb="4">
      <t>トウ</t>
    </rPh>
    <rPh sb="7" eb="10">
      <t>ヨテイガイ</t>
    </rPh>
    <rPh sb="10" eb="11">
      <t>キュウ</t>
    </rPh>
    <rPh sb="11" eb="12">
      <t>コウ</t>
    </rPh>
    <rPh sb="12" eb="13">
      <t>ビ</t>
    </rPh>
    <phoneticPr fontId="3"/>
  </si>
  <si>
    <t>製</t>
    <rPh sb="0" eb="1">
      <t>セイ</t>
    </rPh>
    <phoneticPr fontId="3"/>
  </si>
  <si>
    <t>：工場製作期間</t>
    <rPh sb="1" eb="3">
      <t>コウジョウ</t>
    </rPh>
    <rPh sb="3" eb="5">
      <t>セイサク</t>
    </rPh>
    <rPh sb="5" eb="7">
      <t>キカン</t>
    </rPh>
    <phoneticPr fontId="3"/>
  </si>
  <si>
    <t>年</t>
    <rPh sb="0" eb="1">
      <t>ネン</t>
    </rPh>
    <phoneticPr fontId="3"/>
  </si>
  <si>
    <t>：年末年始休業期間</t>
    <rPh sb="1" eb="3">
      <t>ネンマツ</t>
    </rPh>
    <rPh sb="3" eb="5">
      <t>ネンシ</t>
    </rPh>
    <rPh sb="5" eb="7">
      <t>キュウギョウ</t>
    </rPh>
    <rPh sb="7" eb="9">
      <t>キカン</t>
    </rPh>
    <phoneticPr fontId="3"/>
  </si>
  <si>
    <t>夏</t>
    <rPh sb="0" eb="1">
      <t>ナツ</t>
    </rPh>
    <phoneticPr fontId="3"/>
  </si>
  <si>
    <t>：夏季休暇期間</t>
    <rPh sb="1" eb="3">
      <t>カキ</t>
    </rPh>
    <rPh sb="3" eb="5">
      <t>キュウカ</t>
    </rPh>
    <rPh sb="5" eb="7">
      <t>キカン</t>
    </rPh>
    <phoneticPr fontId="3"/>
  </si>
  <si>
    <t>現場着手日</t>
    <rPh sb="0" eb="2">
      <t>ゲンバ</t>
    </rPh>
    <rPh sb="2" eb="4">
      <t>チャクシュ</t>
    </rPh>
    <rPh sb="4" eb="5">
      <t>ビ</t>
    </rPh>
    <phoneticPr fontId="3"/>
  </si>
  <si>
    <t>対象期間日数</t>
    <rPh sb="4" eb="6">
      <t>ニッスウ</t>
    </rPh>
    <phoneticPr fontId="3"/>
  </si>
  <si>
    <t>【凡例：期間種別】
工：工期内（対象期間）
一：一部一時中止
中：全部中止期間
製：工場製作期間
年：年末年始休業期間
夏：夏季休暇期間
他：その他対象外期間
【凡例：作業・閉所種別】
作：作業日
休：現場閉所日（休日）
天：天候等による予定外休工日</t>
    <rPh sb="1" eb="3">
      <t>ハンレイ</t>
    </rPh>
    <rPh sb="4" eb="6">
      <t>キカン</t>
    </rPh>
    <rPh sb="6" eb="8">
      <t>シュベツ</t>
    </rPh>
    <rPh sb="10" eb="11">
      <t>コウ</t>
    </rPh>
    <rPh sb="12" eb="14">
      <t>コウキ</t>
    </rPh>
    <rPh sb="14" eb="15">
      <t>ナイ</t>
    </rPh>
    <rPh sb="22" eb="23">
      <t>イチ</t>
    </rPh>
    <rPh sb="31" eb="32">
      <t>チュウ</t>
    </rPh>
    <rPh sb="40" eb="41">
      <t>セイ</t>
    </rPh>
    <rPh sb="42" eb="44">
      <t>コウジョウ</t>
    </rPh>
    <rPh sb="44" eb="46">
      <t>セイサク</t>
    </rPh>
    <rPh sb="46" eb="48">
      <t>キカン</t>
    </rPh>
    <rPh sb="49" eb="50">
      <t>ネン</t>
    </rPh>
    <rPh sb="60" eb="61">
      <t>ナツ</t>
    </rPh>
    <rPh sb="69" eb="70">
      <t>ホカ</t>
    </rPh>
    <rPh sb="73" eb="74">
      <t>タ</t>
    </rPh>
    <rPh sb="74" eb="77">
      <t>タイショウガイ</t>
    </rPh>
    <rPh sb="77" eb="79">
      <t>キカン</t>
    </rPh>
    <rPh sb="85" eb="87">
      <t>サギョウ</t>
    </rPh>
    <rPh sb="88" eb="90">
      <t>ヘイショ</t>
    </rPh>
    <rPh sb="94" eb="95">
      <t>サク</t>
    </rPh>
    <rPh sb="100" eb="101">
      <t>ヤス</t>
    </rPh>
    <rPh sb="112" eb="113">
      <t>テン</t>
    </rPh>
    <phoneticPr fontId="3"/>
  </si>
  <si>
    <t>他</t>
    <rPh sb="0" eb="1">
      <t>ホカ</t>
    </rPh>
    <phoneticPr fontId="3"/>
  </si>
  <si>
    <t>：その他対象外期間</t>
    <rPh sb="3" eb="4">
      <t>タ</t>
    </rPh>
    <rPh sb="4" eb="7">
      <t>タイショウガイ</t>
    </rPh>
    <rPh sb="7" eb="9">
      <t>キカン</t>
    </rPh>
    <phoneticPr fontId="3"/>
  </si>
  <si>
    <t>○○年度　○○工事　（工期　○○年○月○日　～　○○年○月○日）</t>
    <rPh sb="2" eb="4">
      <t>ネンド</t>
    </rPh>
    <rPh sb="7" eb="9">
      <t>コウジ</t>
    </rPh>
    <rPh sb="11" eb="13">
      <t>コウキ</t>
    </rPh>
    <rPh sb="16" eb="17">
      <t>ネン</t>
    </rPh>
    <rPh sb="18" eb="19">
      <t>ガツ</t>
    </rPh>
    <rPh sb="20" eb="21">
      <t>ニチ</t>
    </rPh>
    <rPh sb="26" eb="27">
      <t>ネン</t>
    </rPh>
    <rPh sb="28" eb="29">
      <t>ガツ</t>
    </rPh>
    <rPh sb="30" eb="31">
      <t>ニチ</t>
    </rPh>
    <phoneticPr fontId="3"/>
  </si>
  <si>
    <t>○○年〇月</t>
    <rPh sb="2" eb="3">
      <t>ネン</t>
    </rPh>
    <rPh sb="4" eb="5">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</si>
</sst>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2" x14ac:knownFonts="1">
    <font>
      <sz val="11"/>
      <color theme="1"/>
      <name val="ＭＳ Ｐゴシック"/>
      <family val="2"/>
      <charset val="128"/>
      <scheme val="minor"/>
    </font>
    <font>
      <sz val="11"/>
      <color rgb="FFFF0000"/>
      <name val="ＭＳ Ｐゴシック"/>
      <family val="2"/>
      <charset val="128"/>
      <scheme val="minor"/>
    </font>
    <font>
      <sz val="14"/>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rgb="FFFF000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9"/>
      <color indexed="81"/>
      <name val="ＭＳ Ｐゴシック"/>
      <family val="3"/>
      <charset val="128"/>
    </font>
    <font>
      <sz val="11"/>
      <name val="ＭＳ Ｐゴシック"/>
      <family val="3"/>
      <charset val="128"/>
    </font>
    <font>
      <b/>
      <sz val="11"/>
      <color theme="1"/>
      <name val="ＭＳ Ｐゴシック"/>
      <family val="3"/>
      <charset val="128"/>
      <scheme val="minor"/>
    </font>
  </fonts>
  <fills count="3">
    <fill>
      <patternFill patternType="none"/>
    </fill>
    <fill>
      <patternFill patternType="gray125"/>
    </fill>
    <fill>
      <patternFill patternType="solid">
        <fgColor theme="9" tint="0.59999389629810485"/>
        <bgColor indexed="64"/>
      </patternFill>
    </fill>
  </fills>
  <borders count="38">
    <border>
      <left/>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medium">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3">
    <xf numFmtId="0" fontId="0" fillId="0" borderId="0">
      <alignment vertical="center"/>
    </xf>
    <xf numFmtId="0" fontId="10" fillId="0" borderId="0" applyFill="0">
      <alignment vertical="center"/>
    </xf>
    <xf numFmtId="6" fontId="10" fillId="0" borderId="0" applyFont="0" applyFill="0" applyBorder="0" applyAlignment="0" applyProtection="0">
      <alignment vertical="center"/>
    </xf>
  </cellStyleXfs>
  <cellXfs count="65">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2" borderId="2" xfId="0" applyFill="1" applyBorder="1" applyAlignment="1">
      <alignment horizontal="center" vertical="center"/>
    </xf>
    <xf numFmtId="0" fontId="0" fillId="0" borderId="2" xfId="0" applyBorder="1" applyAlignment="1">
      <alignment horizontal="center" vertical="center"/>
    </xf>
    <xf numFmtId="0" fontId="0" fillId="2" borderId="3" xfId="0" applyFill="1" applyBorder="1" applyAlignment="1">
      <alignment horizontal="center" vertical="center"/>
    </xf>
    <xf numFmtId="0" fontId="0" fillId="0" borderId="3" xfId="0" applyBorder="1" applyAlignment="1">
      <alignment horizontal="center" vertical="center"/>
    </xf>
    <xf numFmtId="0" fontId="0" fillId="2" borderId="5" xfId="0" applyFill="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2" borderId="7" xfId="0" applyFill="1" applyBorder="1" applyAlignment="1">
      <alignment horizontal="center" vertical="center"/>
    </xf>
    <xf numFmtId="0" fontId="0" fillId="0" borderId="5" xfId="0" applyBorder="1" applyAlignment="1">
      <alignment horizontal="center" vertical="center" textRotation="255" shrinkToFit="1"/>
    </xf>
    <xf numFmtId="0" fontId="0" fillId="0" borderId="0" xfId="0" applyAlignment="1">
      <alignment vertical="center" textRotation="255"/>
    </xf>
    <xf numFmtId="0" fontId="1" fillId="0" borderId="5" xfId="0" applyFont="1" applyBorder="1" applyAlignment="1">
      <alignment horizontal="center" vertical="center" textRotation="255" shrinkToFit="1"/>
    </xf>
    <xf numFmtId="0" fontId="5" fillId="0" borderId="5" xfId="0" applyFont="1" applyBorder="1" applyAlignment="1">
      <alignment horizontal="center" vertical="center" textRotation="255" shrinkToFit="1"/>
    </xf>
    <xf numFmtId="0" fontId="0" fillId="2" borderId="5" xfId="0" applyFill="1" applyBorder="1" applyAlignment="1">
      <alignment horizontal="left" vertical="center"/>
    </xf>
    <xf numFmtId="0" fontId="0" fillId="0" borderId="5" xfId="0" applyBorder="1" applyAlignment="1">
      <alignment horizontal="left"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27" xfId="0" applyBorder="1">
      <alignment vertical="center"/>
    </xf>
    <xf numFmtId="0" fontId="0" fillId="0" borderId="28" xfId="0" applyBorder="1" applyAlignment="1">
      <alignment horizontal="center" vertical="center"/>
    </xf>
    <xf numFmtId="0" fontId="0" fillId="0" borderId="34" xfId="0"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35" xfId="0" applyBorder="1">
      <alignment vertical="center"/>
    </xf>
    <xf numFmtId="0" fontId="0" fillId="0" borderId="36" xfId="0" applyBorder="1">
      <alignment vertical="center"/>
    </xf>
    <xf numFmtId="0" fontId="11" fillId="0" borderId="5" xfId="0" applyFont="1" applyBorder="1" applyAlignment="1">
      <alignment horizontal="center" vertical="center" textRotation="255" shrinkToFit="1"/>
    </xf>
    <xf numFmtId="0" fontId="0" fillId="0" borderId="37" xfId="0" applyBorder="1">
      <alignment vertical="center"/>
    </xf>
    <xf numFmtId="0" fontId="0" fillId="0" borderId="23" xfId="0" applyBorder="1" applyAlignment="1">
      <alignment horizontal="center" vertical="center"/>
    </xf>
    <xf numFmtId="0" fontId="0" fillId="0" borderId="19" xfId="0" applyBorder="1" applyAlignment="1">
      <alignment horizontal="center" vertical="center"/>
    </xf>
    <xf numFmtId="0" fontId="0" fillId="0" borderId="12" xfId="0" applyBorder="1" applyAlignment="1">
      <alignment horizontal="center" vertical="center"/>
    </xf>
    <xf numFmtId="0" fontId="6" fillId="0" borderId="9" xfId="0" applyFont="1" applyBorder="1" applyAlignment="1">
      <alignment horizontal="left"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6" fillId="0" borderId="13"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0" xfId="0" applyFont="1" applyBorder="1" applyAlignment="1">
      <alignment horizontal="center" vertical="center" wrapText="1"/>
    </xf>
    <xf numFmtId="0" fontId="0" fillId="0" borderId="4" xfId="0" applyBorder="1" applyAlignment="1">
      <alignment horizontal="center" vertical="center" textRotation="255"/>
    </xf>
    <xf numFmtId="0" fontId="0" fillId="0" borderId="6" xfId="0" applyBorder="1" applyAlignment="1">
      <alignment horizontal="center" vertical="center" textRotation="255"/>
    </xf>
    <xf numFmtId="0" fontId="0" fillId="0" borderId="8" xfId="0" applyBorder="1" applyAlignment="1">
      <alignment horizontal="center" vertical="center" textRotation="255"/>
    </xf>
    <xf numFmtId="0" fontId="0" fillId="0" borderId="13" xfId="0" applyBorder="1" applyAlignment="1">
      <alignment horizontal="center" vertical="center"/>
    </xf>
    <xf numFmtId="0" fontId="0" fillId="0" borderId="11" xfId="0" applyBorder="1" applyAlignment="1">
      <alignment horizontal="center" vertical="center"/>
    </xf>
    <xf numFmtId="0" fontId="0" fillId="0" borderId="9" xfId="0" applyBorder="1" applyAlignment="1">
      <alignment horizontal="center" vertical="center"/>
    </xf>
    <xf numFmtId="0" fontId="7" fillId="0" borderId="9" xfId="0" applyFont="1" applyBorder="1" applyAlignment="1">
      <alignment horizontal="center" vertical="center" wrapText="1"/>
    </xf>
    <xf numFmtId="0" fontId="0" fillId="0" borderId="10"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31" xfId="0" applyBorder="1" applyAlignment="1">
      <alignment horizontal="center" vertical="center"/>
    </xf>
    <xf numFmtId="0" fontId="0" fillId="0" borderId="0" xfId="0"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7" xfId="0" applyBorder="1" applyAlignment="1">
      <alignment horizontal="center" vertical="center" textRotation="255"/>
    </xf>
    <xf numFmtId="0" fontId="0" fillId="0" borderId="28" xfId="0" applyBorder="1" applyAlignment="1">
      <alignment horizontal="center" vertical="center" textRotation="255"/>
    </xf>
    <xf numFmtId="0" fontId="0" fillId="0" borderId="24" xfId="0" applyBorder="1" applyAlignment="1">
      <alignment horizontal="center" vertical="center" textRotation="255"/>
    </xf>
    <xf numFmtId="0" fontId="8" fillId="0" borderId="15" xfId="0" applyFont="1" applyBorder="1" applyAlignment="1">
      <alignment horizontal="center" vertical="center" textRotation="255"/>
    </xf>
    <xf numFmtId="0" fontId="8" fillId="0" borderId="25" xfId="0" applyFont="1" applyBorder="1" applyAlignment="1">
      <alignment horizontal="center" vertical="center" textRotation="255"/>
    </xf>
    <xf numFmtId="0" fontId="8" fillId="0" borderId="26" xfId="0" applyFont="1" applyBorder="1" applyAlignment="1">
      <alignment horizontal="center" vertical="center" textRotation="255"/>
    </xf>
    <xf numFmtId="0" fontId="8" fillId="0" borderId="32" xfId="0" applyFont="1" applyBorder="1" applyAlignment="1">
      <alignment horizontal="center" vertical="center" textRotation="255"/>
    </xf>
    <xf numFmtId="0" fontId="8" fillId="0" borderId="33" xfId="0" applyFont="1" applyBorder="1" applyAlignment="1">
      <alignment horizontal="center" vertical="center" textRotation="255"/>
    </xf>
  </cellXfs>
  <cellStyles count="3">
    <cellStyle name="通貨 2" xfId="2" xr:uid="{00000000-0005-0000-0000-000000000000}"/>
    <cellStyle name="標準" xfId="0" builtinId="0"/>
    <cellStyle name="標準 2" xfId="1" xr:uid="{00000000-0005-0000-0000-000002000000}"/>
  </cellStyles>
  <dxfs count="4">
    <dxf>
      <font>
        <b/>
        <i val="0"/>
        <color rgb="FF9C0006"/>
      </font>
      <fill>
        <patternFill>
          <bgColor rgb="FFFFC7CE"/>
        </patternFill>
      </fill>
    </dxf>
    <dxf>
      <font>
        <color rgb="FF9C6500"/>
      </font>
      <fill>
        <patternFill>
          <bgColor rgb="FFFFEB9C"/>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11984</xdr:colOff>
      <xdr:row>8</xdr:row>
      <xdr:rowOff>135190</xdr:rowOff>
    </xdr:from>
    <xdr:to>
      <xdr:col>10</xdr:col>
      <xdr:colOff>219075</xdr:colOff>
      <xdr:row>8</xdr:row>
      <xdr:rowOff>342900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2926634" y="1973515"/>
          <a:ext cx="664291" cy="207710"/>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11984</xdr:colOff>
      <xdr:row>12</xdr:row>
      <xdr:rowOff>104612</xdr:rowOff>
    </xdr:from>
    <xdr:to>
      <xdr:col>11</xdr:col>
      <xdr:colOff>0</xdr:colOff>
      <xdr:row>12</xdr:row>
      <xdr:rowOff>323849</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2926634" y="3771737"/>
          <a:ext cx="673816" cy="219237"/>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14008</xdr:colOff>
      <xdr:row>13</xdr:row>
      <xdr:rowOff>135189</xdr:rowOff>
    </xdr:from>
    <xdr:to>
      <xdr:col>18</xdr:col>
      <xdr:colOff>219075</xdr:colOff>
      <xdr:row>13</xdr:row>
      <xdr:rowOff>352425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071658" y="4259514"/>
          <a:ext cx="1348067" cy="217236"/>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14008</xdr:colOff>
      <xdr:row>9</xdr:row>
      <xdr:rowOff>112051</xdr:rowOff>
    </xdr:from>
    <xdr:to>
      <xdr:col>18</xdr:col>
      <xdr:colOff>219075</xdr:colOff>
      <xdr:row>9</xdr:row>
      <xdr:rowOff>333375</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4071658" y="2407576"/>
          <a:ext cx="1348067" cy="221324"/>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14008</xdr:colOff>
      <xdr:row>12</xdr:row>
      <xdr:rowOff>123662</xdr:rowOff>
    </xdr:from>
    <xdr:to>
      <xdr:col>18</xdr:col>
      <xdr:colOff>219075</xdr:colOff>
      <xdr:row>12</xdr:row>
      <xdr:rowOff>342899</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4071658" y="3790787"/>
          <a:ext cx="1348067" cy="219237"/>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5844</xdr:colOff>
      <xdr:row>9</xdr:row>
      <xdr:rowOff>121576</xdr:rowOff>
    </xdr:from>
    <xdr:to>
      <xdr:col>24</xdr:col>
      <xdr:colOff>216262</xdr:colOff>
      <xdr:row>9</xdr:row>
      <xdr:rowOff>337576</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5663694" y="2417101"/>
          <a:ext cx="1124818" cy="216000"/>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15369</xdr:colOff>
      <xdr:row>13</xdr:row>
      <xdr:rowOff>125664</xdr:rowOff>
    </xdr:from>
    <xdr:to>
      <xdr:col>24</xdr:col>
      <xdr:colOff>225787</xdr:colOff>
      <xdr:row>13</xdr:row>
      <xdr:rowOff>341664</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5673219" y="4249989"/>
          <a:ext cx="1124818" cy="216000"/>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15369</xdr:colOff>
      <xdr:row>12</xdr:row>
      <xdr:rowOff>114138</xdr:rowOff>
    </xdr:from>
    <xdr:to>
      <xdr:col>24</xdr:col>
      <xdr:colOff>225787</xdr:colOff>
      <xdr:row>12</xdr:row>
      <xdr:rowOff>330138</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5673219" y="3781263"/>
          <a:ext cx="1124818" cy="216000"/>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12649</xdr:colOff>
      <xdr:row>10</xdr:row>
      <xdr:rowOff>110689</xdr:rowOff>
    </xdr:from>
    <xdr:to>
      <xdr:col>32</xdr:col>
      <xdr:colOff>3992</xdr:colOff>
      <xdr:row>10</xdr:row>
      <xdr:rowOff>326689</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7270699" y="2863414"/>
          <a:ext cx="1134343" cy="216000"/>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12649</xdr:colOff>
      <xdr:row>9</xdr:row>
      <xdr:rowOff>121576</xdr:rowOff>
    </xdr:from>
    <xdr:to>
      <xdr:col>32</xdr:col>
      <xdr:colOff>3992</xdr:colOff>
      <xdr:row>9</xdr:row>
      <xdr:rowOff>337576</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7270699" y="2417101"/>
          <a:ext cx="1134343" cy="216000"/>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12649</xdr:colOff>
      <xdr:row>12</xdr:row>
      <xdr:rowOff>104613</xdr:rowOff>
    </xdr:from>
    <xdr:to>
      <xdr:col>32</xdr:col>
      <xdr:colOff>3992</xdr:colOff>
      <xdr:row>12</xdr:row>
      <xdr:rowOff>320613</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7270699" y="3771738"/>
          <a:ext cx="1134343" cy="216000"/>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12649</xdr:colOff>
      <xdr:row>13</xdr:row>
      <xdr:rowOff>116139</xdr:rowOff>
    </xdr:from>
    <xdr:to>
      <xdr:col>32</xdr:col>
      <xdr:colOff>3992</xdr:colOff>
      <xdr:row>13</xdr:row>
      <xdr:rowOff>332139</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7270699" y="4240464"/>
          <a:ext cx="1134343" cy="216000"/>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171450</xdr:colOff>
      <xdr:row>0</xdr:row>
      <xdr:rowOff>50346</xdr:rowOff>
    </xdr:from>
    <xdr:to>
      <xdr:col>39</xdr:col>
      <xdr:colOff>855450</xdr:colOff>
      <xdr:row>1</xdr:row>
      <xdr:rowOff>130896</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0172700" y="221796"/>
          <a:ext cx="684000" cy="252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別添３</a:t>
          </a:r>
        </a:p>
      </xdr:txBody>
    </xdr:sp>
    <xdr:clientData/>
  </xdr:twoCellAnchor>
  <xdr:twoCellAnchor>
    <xdr:from>
      <xdr:col>8</xdr:col>
      <xdr:colOff>227984</xdr:colOff>
      <xdr:row>11</xdr:row>
      <xdr:rowOff>104614</xdr:rowOff>
    </xdr:from>
    <xdr:to>
      <xdr:col>10</xdr:col>
      <xdr:colOff>219075</xdr:colOff>
      <xdr:row>11</xdr:row>
      <xdr:rowOff>323850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3142634" y="3314539"/>
          <a:ext cx="448291" cy="219236"/>
        </a:xfrm>
        <a:prstGeom prst="rect">
          <a:avLst/>
        </a:prstGeom>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7</xdr:col>
      <xdr:colOff>190500</xdr:colOff>
      <xdr:row>14</xdr:row>
      <xdr:rowOff>1819275</xdr:rowOff>
    </xdr:from>
    <xdr:ext cx="2594236" cy="275717"/>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2876550" y="6400800"/>
          <a:ext cx="2594236" cy="275717"/>
        </a:xfrm>
        <a:prstGeom prst="rect">
          <a:avLst/>
        </a:prstGeom>
        <a:solidFill>
          <a:schemeClr val="bg1"/>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b="1"/>
            <a:t>※</a:t>
          </a:r>
          <a:r>
            <a:rPr kumimoji="1" lang="ja-JP" altLang="en-US" sz="1100" b="1"/>
            <a:t>注　当初月は現場着手日を明記する。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S24"/>
  <sheetViews>
    <sheetView showGridLines="0" tabSelected="1" zoomScaleNormal="100" workbookViewId="0">
      <selection activeCell="AN3" sqref="AN3:AN14"/>
    </sheetView>
  </sheetViews>
  <sheetFormatPr defaultRowHeight="13.5" x14ac:dyDescent="0.15"/>
  <cols>
    <col min="1" max="6" width="5.375" customWidth="1"/>
    <col min="7" max="37" width="3" style="4" customWidth="1"/>
    <col min="38" max="39" width="3" customWidth="1"/>
    <col min="40" max="40" width="12.375" customWidth="1"/>
    <col min="141" max="141" width="9" customWidth="1"/>
  </cols>
  <sheetData>
    <row r="2" spans="1:149" ht="30" customHeight="1" thickBot="1" x14ac:dyDescent="0.2">
      <c r="A2" s="1" t="s">
        <v>25</v>
      </c>
      <c r="B2" s="2"/>
      <c r="C2" s="2"/>
      <c r="D2" s="2"/>
      <c r="E2" s="2"/>
      <c r="F2" s="2" t="s">
        <v>61</v>
      </c>
      <c r="G2" s="3"/>
      <c r="H2" s="3"/>
      <c r="I2" s="3"/>
      <c r="J2" s="3"/>
      <c r="K2" s="3"/>
      <c r="L2" s="3"/>
      <c r="AI2" s="5"/>
      <c r="AJ2" s="5"/>
      <c r="AK2" s="5"/>
      <c r="AL2" s="6"/>
      <c r="AM2" s="6"/>
      <c r="AN2" s="6"/>
    </row>
    <row r="3" spans="1:149" ht="20.25" customHeight="1" x14ac:dyDescent="0.15">
      <c r="A3" s="51" t="s">
        <v>62</v>
      </c>
      <c r="B3" s="52"/>
      <c r="C3" s="52"/>
      <c r="D3" s="32" t="s">
        <v>37</v>
      </c>
      <c r="E3" s="33"/>
      <c r="F3" s="34"/>
      <c r="G3" s="8">
        <v>1</v>
      </c>
      <c r="H3" s="8">
        <v>2</v>
      </c>
      <c r="I3" s="8">
        <v>3</v>
      </c>
      <c r="J3" s="8">
        <v>4</v>
      </c>
      <c r="K3" s="8">
        <v>5</v>
      </c>
      <c r="L3" s="7">
        <v>6</v>
      </c>
      <c r="M3" s="7">
        <v>7</v>
      </c>
      <c r="N3" s="8">
        <v>8</v>
      </c>
      <c r="O3" s="8">
        <v>9</v>
      </c>
      <c r="P3" s="8">
        <v>10</v>
      </c>
      <c r="Q3" s="8">
        <v>11</v>
      </c>
      <c r="R3" s="8">
        <v>12</v>
      </c>
      <c r="S3" s="7">
        <v>13</v>
      </c>
      <c r="T3" s="7">
        <v>14</v>
      </c>
      <c r="U3" s="8">
        <v>15</v>
      </c>
      <c r="V3" s="8">
        <v>16</v>
      </c>
      <c r="W3" s="8">
        <v>17</v>
      </c>
      <c r="X3" s="8">
        <v>18</v>
      </c>
      <c r="Y3" s="8">
        <v>19</v>
      </c>
      <c r="Z3" s="7">
        <v>20</v>
      </c>
      <c r="AA3" s="7">
        <v>21</v>
      </c>
      <c r="AB3" s="8">
        <v>22</v>
      </c>
      <c r="AC3" s="8">
        <v>23</v>
      </c>
      <c r="AD3" s="8">
        <v>24</v>
      </c>
      <c r="AE3" s="8">
        <v>25</v>
      </c>
      <c r="AF3" s="8">
        <v>26</v>
      </c>
      <c r="AG3" s="7">
        <v>27</v>
      </c>
      <c r="AH3" s="7">
        <v>28</v>
      </c>
      <c r="AI3" s="9">
        <v>29</v>
      </c>
      <c r="AJ3" s="9">
        <v>30</v>
      </c>
      <c r="AK3" s="10"/>
      <c r="AL3" s="59" t="s">
        <v>35</v>
      </c>
      <c r="AM3" s="60"/>
      <c r="AN3" s="43" t="s">
        <v>0</v>
      </c>
    </row>
    <row r="4" spans="1:149" ht="20.25" customHeight="1" x14ac:dyDescent="0.15">
      <c r="A4" s="53"/>
      <c r="B4" s="54"/>
      <c r="C4" s="54"/>
      <c r="D4" s="48" t="s">
        <v>27</v>
      </c>
      <c r="E4" s="50"/>
      <c r="F4" s="47"/>
      <c r="G4" s="12" t="s">
        <v>9</v>
      </c>
      <c r="H4" s="12" t="s">
        <v>3</v>
      </c>
      <c r="I4" s="12" t="s">
        <v>4</v>
      </c>
      <c r="J4" s="12" t="s">
        <v>5</v>
      </c>
      <c r="K4" s="12" t="s">
        <v>6</v>
      </c>
      <c r="L4" s="11" t="s">
        <v>7</v>
      </c>
      <c r="M4" s="11" t="s">
        <v>8</v>
      </c>
      <c r="N4" s="12" t="s">
        <v>9</v>
      </c>
      <c r="O4" s="12" t="s">
        <v>3</v>
      </c>
      <c r="P4" s="12" t="s">
        <v>4</v>
      </c>
      <c r="Q4" s="12" t="s">
        <v>5</v>
      </c>
      <c r="R4" s="12" t="s">
        <v>6</v>
      </c>
      <c r="S4" s="11" t="s">
        <v>7</v>
      </c>
      <c r="T4" s="11" t="s">
        <v>8</v>
      </c>
      <c r="U4" s="12" t="s">
        <v>9</v>
      </c>
      <c r="V4" s="12" t="s">
        <v>3</v>
      </c>
      <c r="W4" s="12" t="s">
        <v>4</v>
      </c>
      <c r="X4" s="12" t="s">
        <v>5</v>
      </c>
      <c r="Y4" s="12" t="s">
        <v>6</v>
      </c>
      <c r="Z4" s="11" t="s">
        <v>7</v>
      </c>
      <c r="AA4" s="11" t="s">
        <v>8</v>
      </c>
      <c r="AB4" s="12" t="s">
        <v>9</v>
      </c>
      <c r="AC4" s="12" t="s">
        <v>3</v>
      </c>
      <c r="AD4" s="12" t="s">
        <v>4</v>
      </c>
      <c r="AE4" s="12" t="s">
        <v>5</v>
      </c>
      <c r="AF4" s="12" t="s">
        <v>6</v>
      </c>
      <c r="AG4" s="11" t="s">
        <v>7</v>
      </c>
      <c r="AH4" s="11" t="s">
        <v>8</v>
      </c>
      <c r="AI4" s="11" t="s">
        <v>9</v>
      </c>
      <c r="AJ4" s="11" t="s">
        <v>3</v>
      </c>
      <c r="AK4" s="12"/>
      <c r="AL4" s="61"/>
      <c r="AM4" s="62"/>
      <c r="AN4" s="44"/>
    </row>
    <row r="5" spans="1:149" ht="20.25" customHeight="1" x14ac:dyDescent="0.15">
      <c r="A5" s="53"/>
      <c r="B5" s="54"/>
      <c r="C5" s="54"/>
      <c r="D5" s="48" t="s">
        <v>33</v>
      </c>
      <c r="E5" s="50"/>
      <c r="F5" s="47"/>
      <c r="G5" s="20"/>
      <c r="H5" s="20"/>
      <c r="I5" s="20" t="s">
        <v>38</v>
      </c>
      <c r="J5" s="20" t="s">
        <v>38</v>
      </c>
      <c r="K5" s="20" t="s">
        <v>38</v>
      </c>
      <c r="L5" s="20" t="s">
        <v>38</v>
      </c>
      <c r="M5" s="19" t="s">
        <v>38</v>
      </c>
      <c r="N5" s="19" t="s">
        <v>38</v>
      </c>
      <c r="O5" s="20" t="s">
        <v>38</v>
      </c>
      <c r="P5" s="20" t="s">
        <v>38</v>
      </c>
      <c r="Q5" s="20" t="s">
        <v>38</v>
      </c>
      <c r="R5" s="20" t="s">
        <v>38</v>
      </c>
      <c r="S5" s="20" t="s">
        <v>38</v>
      </c>
      <c r="T5" s="19" t="s">
        <v>38</v>
      </c>
      <c r="U5" s="19" t="s">
        <v>38</v>
      </c>
      <c r="V5" s="20" t="s">
        <v>38</v>
      </c>
      <c r="W5" s="20" t="s">
        <v>38</v>
      </c>
      <c r="X5" s="20" t="s">
        <v>38</v>
      </c>
      <c r="Y5" s="20" t="s">
        <v>38</v>
      </c>
      <c r="Z5" s="20" t="s">
        <v>38</v>
      </c>
      <c r="AA5" s="19" t="s">
        <v>38</v>
      </c>
      <c r="AB5" s="19" t="s">
        <v>38</v>
      </c>
      <c r="AC5" s="20" t="s">
        <v>38</v>
      </c>
      <c r="AD5" s="20" t="s">
        <v>38</v>
      </c>
      <c r="AE5" s="20" t="s">
        <v>38</v>
      </c>
      <c r="AF5" s="20" t="s">
        <v>38</v>
      </c>
      <c r="AG5" s="20" t="s">
        <v>38</v>
      </c>
      <c r="AH5" s="19" t="s">
        <v>38</v>
      </c>
      <c r="AI5" s="19" t="s">
        <v>38</v>
      </c>
      <c r="AJ5" s="19" t="s">
        <v>38</v>
      </c>
      <c r="AK5" s="20"/>
      <c r="AL5" s="61"/>
      <c r="AM5" s="62"/>
      <c r="AN5" s="44"/>
    </row>
    <row r="6" spans="1:149" ht="20.25" hidden="1" customHeight="1" x14ac:dyDescent="0.15">
      <c r="A6" s="53"/>
      <c r="B6" s="54"/>
      <c r="C6" s="54"/>
      <c r="D6" s="48"/>
      <c r="E6" s="50"/>
      <c r="F6" s="47"/>
      <c r="G6" s="12">
        <f>IF(G5=プルダウン!$B$3,IF(G7=プルダウン!$D$4,1,IF(G7=プルダウン!$D$5,1,0)),IF(G5=プルダウン!$B$4,IF(G7=プルダウン!$D$4,1,0),0))</f>
        <v>0</v>
      </c>
      <c r="H6" s="12">
        <f>IF(H5=プルダウン!$B$3,IF(H7=プルダウン!$D$4,1,IF(H7=プルダウン!$D$5,1,0)),IF(H5=プルダウン!$B$4,IF(H7=プルダウン!$D$4,1,0),0))</f>
        <v>0</v>
      </c>
      <c r="I6" s="12">
        <f>IF(I5=プルダウン!$B$3,IF(I7=プルダウン!$D$4,1,IF(I7=プルダウン!$D$5,1,0)),IF(I5=プルダウン!$B$4,IF(I7=プルダウン!$D$4,1,0),0))</f>
        <v>0</v>
      </c>
      <c r="J6" s="12">
        <f>IF(J5=プルダウン!$B$3,IF(J7=プルダウン!$D$4,1,IF(J7=プルダウン!$D$5,1,0)),IF(J5=プルダウン!$B$4,IF(J7=プルダウン!$D$4,1,0),0))</f>
        <v>0</v>
      </c>
      <c r="K6" s="12">
        <f>IF(K5=プルダウン!$B$3,IF(K7=プルダウン!$D$4,1,IF(K7=プルダウン!$D$5,1,0)),IF(K5=プルダウン!$B$4,IF(K7=プルダウン!$D$4,1,0),0))</f>
        <v>0</v>
      </c>
      <c r="L6" s="12">
        <f>IF(L5=プルダウン!$B$3,IF(L7=プルダウン!$D$4,1,IF(L7=プルダウン!$D$5,1,0)),IF(L5=プルダウン!$B$4,IF(L7=プルダウン!$D$4,1,0),0))</f>
        <v>1</v>
      </c>
      <c r="M6" s="11">
        <f>IF(M5=プルダウン!$B$3,IF(M7=プルダウン!$D$4,1,IF(M7=プルダウン!$D$5,1,0)),IF(M5=プルダウン!$B$4,IF(M7=プルダウン!$D$4,1,0),0))</f>
        <v>1</v>
      </c>
      <c r="N6" s="11">
        <f>IF(N5=プルダウン!$B$3,IF(N7=プルダウン!$D$4,1,IF(N7=プルダウン!$D$5,1,0)),IF(N5=プルダウン!$B$4,IF(N7=プルダウン!$D$4,1,0),0))</f>
        <v>0</v>
      </c>
      <c r="O6" s="12">
        <f>IF(O5=プルダウン!$B$3,IF(O7=プルダウン!$D$4,1,IF(O7=プルダウン!$D$5,1,0)),IF(O5=プルダウン!$B$4,IF(O7=プルダウン!$D$4,1,0),0))</f>
        <v>0</v>
      </c>
      <c r="P6" s="12">
        <f>IF(P5=プルダウン!$B$3,IF(P7=プルダウン!$D$4,1,IF(P7=プルダウン!$D$5,1,0)),IF(P5=プルダウン!$B$4,IF(P7=プルダウン!$D$4,1,0),0))</f>
        <v>0</v>
      </c>
      <c r="Q6" s="12">
        <f>IF(Q5=プルダウン!$B$3,IF(Q7=プルダウン!$D$4,1,IF(Q7=プルダウン!$D$5,1,0)),IF(Q5=プルダウン!$B$4,IF(Q7=プルダウン!$D$4,1,0),0))</f>
        <v>0</v>
      </c>
      <c r="R6" s="12">
        <f>IF(R5=プルダウン!$B$3,IF(R7=プルダウン!$D$4,1,IF(R7=プルダウン!$D$5,1,0)),IF(R5=プルダウン!$B$4,IF(R7=プルダウン!$D$4,1,0),0))</f>
        <v>0</v>
      </c>
      <c r="S6" s="12">
        <f>IF(S5=プルダウン!$B$3,IF(S7=プルダウン!$D$4,1,IF(S7=プルダウン!$D$5,1,0)),IF(S5=プルダウン!$B$4,IF(S7=プルダウン!$D$4,1,0),0))</f>
        <v>0</v>
      </c>
      <c r="T6" s="11">
        <f>IF(T5=プルダウン!$B$3,IF(T7=プルダウン!$D$4,1,IF(T7=プルダウン!$D$5,1,0)),IF(T5=プルダウン!$B$4,IF(T7=プルダウン!$D$4,1,0),0))</f>
        <v>1</v>
      </c>
      <c r="U6" s="11">
        <f>IF(U5=プルダウン!$B$3,IF(U7=プルダウン!$D$4,1,IF(U7=プルダウン!$D$5,1,0)),IF(U5=プルダウン!$B$4,IF(U7=プルダウン!$D$4,1,0),0))</f>
        <v>0</v>
      </c>
      <c r="V6" s="12">
        <f>IF(V5=プルダウン!$B$3,IF(V7=プルダウン!$D$4,1,IF(V7=プルダウン!$D$5,1,0)),IF(V5=プルダウン!$B$4,IF(V7=プルダウン!$D$4,1,0),0))</f>
        <v>0</v>
      </c>
      <c r="W6" s="12">
        <f>IF(W5=プルダウン!$B$3,IF(W7=プルダウン!$D$4,1,IF(W7=プルダウン!$D$5,1,0)),IF(W5=プルダウン!$B$4,IF(W7=プルダウン!$D$4,1,0),0))</f>
        <v>0</v>
      </c>
      <c r="X6" s="12">
        <f>IF(X5=プルダウン!$B$3,IF(X7=プルダウン!$D$4,1,IF(X7=プルダウン!$D$5,1,0)),IF(X5=プルダウン!$B$4,IF(X7=プルダウン!$D$4,1,0),0))</f>
        <v>0</v>
      </c>
      <c r="Y6" s="12">
        <f>IF(Y5=プルダウン!$B$3,IF(Y7=プルダウン!$D$4,1,IF(Y7=プルダウン!$D$5,1,0)),IF(Y5=プルダウン!$B$4,IF(Y7=プルダウン!$D$4,1,0),0))</f>
        <v>0</v>
      </c>
      <c r="Z6" s="12">
        <f>IF(Z5=プルダウン!$B$3,IF(Z7=プルダウン!$D$4,1,IF(Z7=プルダウン!$D$5,1,0)),IF(Z5=プルダウン!$B$4,IF(Z7=プルダウン!$D$4,1,0),0))</f>
        <v>1</v>
      </c>
      <c r="AA6" s="11">
        <f>IF(AA5=プルダウン!$B$3,IF(AA7=プルダウン!$D$4,1,IF(AA7=プルダウン!$D$5,1,0)),IF(AA5=プルダウン!$B$4,IF(AA7=プルダウン!$D$4,1,0),0))</f>
        <v>1</v>
      </c>
      <c r="AB6" s="11">
        <f>IF(AB5=プルダウン!$B$3,IF(AB7=プルダウン!$D$4,1,IF(AB7=プルダウン!$D$5,1,0)),IF(AB5=プルダウン!$B$4,IF(AB7=プルダウン!$D$4,1,0),0))</f>
        <v>0</v>
      </c>
      <c r="AC6" s="12">
        <f>IF(AC5=プルダウン!$B$3,IF(AC7=プルダウン!$D$4,1,IF(AC7=プルダウン!$D$5,1,0)),IF(AC5=プルダウン!$B$4,IF(AC7=プルダウン!$D$4,1,0),0))</f>
        <v>0</v>
      </c>
      <c r="AD6" s="12">
        <f>IF(AD5=プルダウン!$B$3,IF(AD7=プルダウン!$D$4,1,IF(AD7=プルダウン!$D$5,1,0)),IF(AD5=プルダウン!$B$4,IF(AD7=プルダウン!$D$4,1,0),0))</f>
        <v>0</v>
      </c>
      <c r="AE6" s="12">
        <f>IF(AE5=プルダウン!$B$3,IF(AE7=プルダウン!$D$4,1,IF(AE7=プルダウン!$D$5,1,0)),IF(AE5=プルダウン!$B$4,IF(AE7=プルダウン!$D$4,1,0),0))</f>
        <v>0</v>
      </c>
      <c r="AF6" s="12">
        <f>IF(AF5=プルダウン!$B$3,IF(AF7=プルダウン!$D$4,1,IF(AF7=プルダウン!$D$5,1,0)),IF(AF5=プルダウン!$B$4,IF(AF7=プルダウン!$D$4,1,0),0))</f>
        <v>0</v>
      </c>
      <c r="AG6" s="12">
        <f>IF(AG5=プルダウン!$B$3,IF(AG7=プルダウン!$D$4,1,IF(AG7=プルダウン!$D$5,1,0)),IF(AG5=プルダウン!$B$4,IF(AG7=プルダウン!$D$4,1,0),0))</f>
        <v>1</v>
      </c>
      <c r="AH6" s="11">
        <f>IF(AH5=プルダウン!$B$3,IF(AH7=プルダウン!$D$4,1,IF(AH7=プルダウン!$D$5,1,0)),IF(AH5=プルダウン!$B$4,IF(AH7=プルダウン!$D$4,1,0),0))</f>
        <v>1</v>
      </c>
      <c r="AI6" s="11">
        <f>IF(AI5=プルダウン!$B$3,IF(AI7=プルダウン!$D$4,1,IF(AI7=プルダウン!$D$5,1,0)),IF(AI5=プルダウン!$B$4,IF(AI7=プルダウン!$D$4,1,0),0))</f>
        <v>1</v>
      </c>
      <c r="AJ6" s="11">
        <f>IF(AJ5=プルダウン!$B$3,IF(AJ7=プルダウン!$D$4,1,IF(AJ7=プルダウン!$D$5,1,0)),IF(AJ5=プルダウン!$B$4,IF(AJ7=プルダウン!$D$4,1,0),0))</f>
        <v>1</v>
      </c>
      <c r="AK6" s="12">
        <f>IF(AK5=プルダウン!$B$3,IF(AK7=プルダウン!$D$4,1,IF(AK7=プルダウン!$D$5,1,0)),IF(AK5=プルダウン!$B$4,IF(AK7=プルダウン!$D$4,1,0),0))</f>
        <v>0</v>
      </c>
      <c r="AL6" s="61"/>
      <c r="AM6" s="62"/>
      <c r="AN6" s="44"/>
    </row>
    <row r="7" spans="1:149" ht="20.25" customHeight="1" x14ac:dyDescent="0.15">
      <c r="A7" s="55"/>
      <c r="B7" s="56"/>
      <c r="C7" s="56"/>
      <c r="D7" s="48" t="s">
        <v>34</v>
      </c>
      <c r="E7" s="50"/>
      <c r="F7" s="47"/>
      <c r="G7" s="20"/>
      <c r="H7" s="20"/>
      <c r="I7" s="20" t="s">
        <v>40</v>
      </c>
      <c r="J7" s="20" t="s">
        <v>40</v>
      </c>
      <c r="K7" s="20" t="s">
        <v>40</v>
      </c>
      <c r="L7" s="19" t="s">
        <v>44</v>
      </c>
      <c r="M7" s="19" t="s">
        <v>44</v>
      </c>
      <c r="N7" s="20" t="s">
        <v>40</v>
      </c>
      <c r="O7" s="20" t="s">
        <v>40</v>
      </c>
      <c r="P7" s="20" t="s">
        <v>40</v>
      </c>
      <c r="Q7" s="20" t="s">
        <v>40</v>
      </c>
      <c r="R7" s="20" t="s">
        <v>40</v>
      </c>
      <c r="S7" s="19" t="s">
        <v>40</v>
      </c>
      <c r="T7" s="19" t="s">
        <v>44</v>
      </c>
      <c r="U7" s="20" t="s">
        <v>40</v>
      </c>
      <c r="V7" s="20" t="s">
        <v>40</v>
      </c>
      <c r="W7" s="20" t="s">
        <v>40</v>
      </c>
      <c r="X7" s="20" t="s">
        <v>40</v>
      </c>
      <c r="Y7" s="20" t="s">
        <v>40</v>
      </c>
      <c r="Z7" s="19" t="s">
        <v>44</v>
      </c>
      <c r="AA7" s="19" t="s">
        <v>44</v>
      </c>
      <c r="AB7" s="20" t="s">
        <v>40</v>
      </c>
      <c r="AC7" s="20" t="s">
        <v>40</v>
      </c>
      <c r="AD7" s="20" t="s">
        <v>40</v>
      </c>
      <c r="AE7" s="20" t="s">
        <v>40</v>
      </c>
      <c r="AF7" s="20" t="s">
        <v>40</v>
      </c>
      <c r="AG7" s="19" t="s">
        <v>44</v>
      </c>
      <c r="AH7" s="19" t="s">
        <v>44</v>
      </c>
      <c r="AI7" s="20" t="s">
        <v>44</v>
      </c>
      <c r="AJ7" s="20" t="s">
        <v>44</v>
      </c>
      <c r="AK7" s="20"/>
      <c r="AL7" s="61"/>
      <c r="AM7" s="62"/>
      <c r="AN7" s="44"/>
    </row>
    <row r="8" spans="1:149" ht="20.25" customHeight="1" x14ac:dyDescent="0.15">
      <c r="A8" s="46" t="s">
        <v>10</v>
      </c>
      <c r="B8" s="47"/>
      <c r="C8" s="48" t="s">
        <v>11</v>
      </c>
      <c r="D8" s="47"/>
      <c r="E8" s="48" t="s">
        <v>12</v>
      </c>
      <c r="F8" s="47"/>
      <c r="G8" s="12"/>
      <c r="H8" s="12"/>
      <c r="I8" s="12"/>
      <c r="J8" s="12"/>
      <c r="K8" s="12"/>
      <c r="L8" s="11"/>
      <c r="M8" s="11"/>
      <c r="N8" s="12"/>
      <c r="O8" s="12"/>
      <c r="P8" s="12"/>
      <c r="Q8" s="12"/>
      <c r="R8" s="12"/>
      <c r="S8" s="11"/>
      <c r="T8" s="11"/>
      <c r="U8" s="12"/>
      <c r="V8" s="12"/>
      <c r="W8" s="12"/>
      <c r="X8" s="12"/>
      <c r="Y8" s="12"/>
      <c r="Z8" s="11"/>
      <c r="AA8" s="11"/>
      <c r="AB8" s="12"/>
      <c r="AC8" s="12"/>
      <c r="AD8" s="12"/>
      <c r="AE8" s="12"/>
      <c r="AF8" s="12"/>
      <c r="AG8" s="11"/>
      <c r="AH8" s="11"/>
      <c r="AI8" s="11"/>
      <c r="AJ8" s="11"/>
      <c r="AK8" s="12"/>
      <c r="AL8" s="61"/>
      <c r="AM8" s="62"/>
      <c r="AN8" s="44"/>
    </row>
    <row r="9" spans="1:149" ht="36" customHeight="1" x14ac:dyDescent="0.15">
      <c r="A9" s="38" t="s">
        <v>13</v>
      </c>
      <c r="B9" s="39"/>
      <c r="C9" s="49"/>
      <c r="D9" s="39"/>
      <c r="E9" s="49"/>
      <c r="F9" s="39"/>
      <c r="G9" s="12"/>
      <c r="H9" s="12"/>
      <c r="I9" s="12"/>
      <c r="J9" s="12"/>
      <c r="K9" s="12"/>
      <c r="L9" s="11"/>
      <c r="M9" s="11"/>
      <c r="N9" s="12"/>
      <c r="O9" s="12"/>
      <c r="P9" s="12"/>
      <c r="Q9" s="12"/>
      <c r="R9" s="12"/>
      <c r="S9" s="11"/>
      <c r="T9" s="11"/>
      <c r="U9" s="12"/>
      <c r="V9" s="12"/>
      <c r="W9" s="12"/>
      <c r="X9" s="12"/>
      <c r="Y9" s="12"/>
      <c r="Z9" s="11"/>
      <c r="AA9" s="11"/>
      <c r="AB9" s="12"/>
      <c r="AC9" s="12"/>
      <c r="AD9" s="12"/>
      <c r="AE9" s="12"/>
      <c r="AF9" s="12"/>
      <c r="AG9" s="11"/>
      <c r="AH9" s="11"/>
      <c r="AI9" s="11"/>
      <c r="AJ9" s="11"/>
      <c r="AK9" s="12"/>
      <c r="AL9" s="63"/>
      <c r="AM9" s="64"/>
      <c r="AN9" s="44"/>
    </row>
    <row r="10" spans="1:149" ht="36" customHeight="1" x14ac:dyDescent="0.15">
      <c r="A10" s="38" t="s">
        <v>14</v>
      </c>
      <c r="B10" s="39"/>
      <c r="C10" s="49" t="s">
        <v>15</v>
      </c>
      <c r="D10" s="39"/>
      <c r="E10" s="49" t="s">
        <v>16</v>
      </c>
      <c r="F10" s="39"/>
      <c r="G10" s="12"/>
      <c r="H10" s="12"/>
      <c r="I10" s="12"/>
      <c r="J10" s="12"/>
      <c r="K10" s="12"/>
      <c r="L10" s="11"/>
      <c r="M10" s="11"/>
      <c r="N10" s="12"/>
      <c r="O10" s="12"/>
      <c r="P10" s="12"/>
      <c r="Q10" s="12"/>
      <c r="R10" s="12"/>
      <c r="S10" s="11"/>
      <c r="T10" s="11"/>
      <c r="U10" s="12"/>
      <c r="V10" s="12"/>
      <c r="W10" s="12"/>
      <c r="X10" s="12"/>
      <c r="Y10" s="12"/>
      <c r="Z10" s="11"/>
      <c r="AA10" s="11"/>
      <c r="AB10" s="12"/>
      <c r="AC10" s="12"/>
      <c r="AD10" s="12"/>
      <c r="AE10" s="12"/>
      <c r="AF10" s="12"/>
      <c r="AG10" s="11"/>
      <c r="AH10" s="11"/>
      <c r="AI10" s="11"/>
      <c r="AJ10" s="11"/>
      <c r="AK10" s="12"/>
      <c r="AL10" s="57" t="s">
        <v>57</v>
      </c>
      <c r="AM10" s="58" t="s">
        <v>36</v>
      </c>
      <c r="AN10" s="44"/>
    </row>
    <row r="11" spans="1:149" ht="36" customHeight="1" x14ac:dyDescent="0.15">
      <c r="A11" s="38" t="s">
        <v>17</v>
      </c>
      <c r="B11" s="39"/>
      <c r="C11" s="49" t="s">
        <v>18</v>
      </c>
      <c r="D11" s="39"/>
      <c r="E11" s="49" t="s">
        <v>19</v>
      </c>
      <c r="F11" s="39"/>
      <c r="G11" s="12"/>
      <c r="H11" s="12"/>
      <c r="I11" s="12"/>
      <c r="J11" s="12"/>
      <c r="K11" s="12"/>
      <c r="L11" s="11"/>
      <c r="M11" s="11"/>
      <c r="N11" s="12"/>
      <c r="O11" s="12"/>
      <c r="P11" s="12"/>
      <c r="Q11" s="12"/>
      <c r="R11" s="12"/>
      <c r="S11" s="11"/>
      <c r="T11" s="11"/>
      <c r="U11" s="12"/>
      <c r="V11" s="12"/>
      <c r="W11" s="12"/>
      <c r="X11" s="12"/>
      <c r="Y11" s="12"/>
      <c r="Z11" s="11"/>
      <c r="AA11" s="11"/>
      <c r="AB11" s="12"/>
      <c r="AC11" s="12"/>
      <c r="AD11" s="12"/>
      <c r="AE11" s="12"/>
      <c r="AF11" s="12"/>
      <c r="AG11" s="11"/>
      <c r="AH11" s="11"/>
      <c r="AI11" s="11"/>
      <c r="AJ11" s="11"/>
      <c r="AK11" s="12"/>
      <c r="AL11" s="57"/>
      <c r="AM11" s="58"/>
      <c r="AN11" s="44"/>
    </row>
    <row r="12" spans="1:149" ht="36" customHeight="1" x14ac:dyDescent="0.15">
      <c r="A12" s="38" t="s">
        <v>20</v>
      </c>
      <c r="B12" s="39"/>
      <c r="C12" s="49"/>
      <c r="D12" s="39"/>
      <c r="E12" s="49" t="s">
        <v>19</v>
      </c>
      <c r="F12" s="39"/>
      <c r="G12" s="12"/>
      <c r="H12" s="12"/>
      <c r="I12" s="12"/>
      <c r="J12" s="12"/>
      <c r="K12" s="12"/>
      <c r="L12" s="11"/>
      <c r="M12" s="11"/>
      <c r="N12" s="12"/>
      <c r="O12" s="12"/>
      <c r="P12" s="12"/>
      <c r="Q12" s="12"/>
      <c r="R12" s="12"/>
      <c r="S12" s="11"/>
      <c r="T12" s="11"/>
      <c r="U12" s="12"/>
      <c r="V12" s="12"/>
      <c r="W12" s="12"/>
      <c r="X12" s="12"/>
      <c r="Y12" s="12"/>
      <c r="Z12" s="11"/>
      <c r="AA12" s="11"/>
      <c r="AB12" s="12"/>
      <c r="AC12" s="12"/>
      <c r="AD12" s="12"/>
      <c r="AE12" s="12"/>
      <c r="AF12" s="12"/>
      <c r="AG12" s="11"/>
      <c r="AH12" s="11"/>
      <c r="AI12" s="11"/>
      <c r="AJ12" s="11"/>
      <c r="AK12" s="12"/>
      <c r="AL12" s="57"/>
      <c r="AM12" s="58"/>
      <c r="AN12" s="44"/>
    </row>
    <row r="13" spans="1:149" ht="36" customHeight="1" x14ac:dyDescent="0.15">
      <c r="A13" s="38" t="s">
        <v>21</v>
      </c>
      <c r="B13" s="39"/>
      <c r="C13" s="49" t="s">
        <v>22</v>
      </c>
      <c r="D13" s="39"/>
      <c r="E13" s="49" t="s">
        <v>19</v>
      </c>
      <c r="F13" s="39"/>
      <c r="G13" s="12"/>
      <c r="H13" s="12"/>
      <c r="I13" s="12"/>
      <c r="J13" s="12"/>
      <c r="K13" s="12"/>
      <c r="L13" s="11"/>
      <c r="M13" s="11"/>
      <c r="N13" s="12"/>
      <c r="O13" s="12"/>
      <c r="P13" s="12"/>
      <c r="Q13" s="12"/>
      <c r="R13" s="12"/>
      <c r="S13" s="11"/>
      <c r="T13" s="11"/>
      <c r="U13" s="12"/>
      <c r="V13" s="12"/>
      <c r="W13" s="12"/>
      <c r="X13" s="12"/>
      <c r="Y13" s="12"/>
      <c r="Z13" s="11"/>
      <c r="AA13" s="11"/>
      <c r="AB13" s="12"/>
      <c r="AC13" s="12"/>
      <c r="AD13" s="12"/>
      <c r="AE13" s="12"/>
      <c r="AF13" s="12"/>
      <c r="AG13" s="11"/>
      <c r="AH13" s="11"/>
      <c r="AI13" s="11"/>
      <c r="AJ13" s="11"/>
      <c r="AK13" s="12"/>
      <c r="AL13" s="23">
        <f>COUNTIF($G$5:$AK$5,プルダウン!$B$3)+COUNTIF($G$5:$AK$5,プルダウン!$B$4)</f>
        <v>28</v>
      </c>
      <c r="AM13" s="24">
        <f>SUM(G6:AK6)</f>
        <v>9</v>
      </c>
      <c r="AN13" s="44"/>
    </row>
    <row r="14" spans="1:149" ht="36" customHeight="1" thickBot="1" x14ac:dyDescent="0.2">
      <c r="A14" s="40" t="s">
        <v>23</v>
      </c>
      <c r="B14" s="41"/>
      <c r="C14" s="42"/>
      <c r="D14" s="41"/>
      <c r="E14" s="42" t="s">
        <v>24</v>
      </c>
      <c r="F14" s="41"/>
      <c r="G14" s="13"/>
      <c r="H14" s="13"/>
      <c r="I14" s="13"/>
      <c r="J14" s="13"/>
      <c r="K14" s="13"/>
      <c r="L14" s="14"/>
      <c r="M14" s="14"/>
      <c r="N14" s="13"/>
      <c r="O14" s="13"/>
      <c r="P14" s="13"/>
      <c r="Q14" s="13"/>
      <c r="R14" s="13"/>
      <c r="S14" s="14"/>
      <c r="T14" s="14"/>
      <c r="U14" s="13"/>
      <c r="V14" s="13"/>
      <c r="W14" s="13"/>
      <c r="X14" s="13"/>
      <c r="Y14" s="13"/>
      <c r="Z14" s="14"/>
      <c r="AA14" s="14"/>
      <c r="AB14" s="13"/>
      <c r="AC14" s="13"/>
      <c r="AD14" s="13"/>
      <c r="AE14" s="13"/>
      <c r="AF14" s="13"/>
      <c r="AG14" s="14"/>
      <c r="AH14" s="14"/>
      <c r="AI14" s="14"/>
      <c r="AJ14" s="14"/>
      <c r="AK14" s="13"/>
      <c r="AL14" s="21" t="s">
        <v>26</v>
      </c>
      <c r="AM14" s="22" t="s">
        <v>26</v>
      </c>
      <c r="AN14" s="45"/>
    </row>
    <row r="15" spans="1:149" ht="168.75" customHeight="1" x14ac:dyDescent="0.15">
      <c r="A15" s="32" t="s">
        <v>0</v>
      </c>
      <c r="B15" s="33"/>
      <c r="C15" s="33"/>
      <c r="D15" s="33"/>
      <c r="E15" s="33"/>
      <c r="F15" s="34"/>
      <c r="G15" s="17"/>
      <c r="H15" s="15"/>
      <c r="I15" s="30" t="s">
        <v>56</v>
      </c>
      <c r="J15" s="15"/>
      <c r="K15" s="15"/>
      <c r="L15" s="15"/>
      <c r="M15" s="17"/>
      <c r="N15" s="18"/>
      <c r="O15" s="18"/>
      <c r="P15" s="15"/>
      <c r="Q15" s="15"/>
      <c r="R15" s="15"/>
      <c r="S15" s="15"/>
      <c r="T15" s="15"/>
      <c r="U15" s="17"/>
      <c r="V15" s="15"/>
      <c r="W15" s="15"/>
      <c r="X15" s="15"/>
      <c r="Y15" s="15"/>
      <c r="Z15" s="15"/>
      <c r="AA15" s="17"/>
      <c r="AB15" s="18"/>
      <c r="AC15" s="15"/>
      <c r="AD15" s="15"/>
      <c r="AE15" s="15"/>
      <c r="AF15" s="15"/>
      <c r="AG15" s="15"/>
      <c r="AH15" s="17"/>
      <c r="AI15" s="18"/>
      <c r="AJ15" s="18"/>
      <c r="AK15" s="15"/>
      <c r="AL15" s="35" t="s">
        <v>58</v>
      </c>
      <c r="AM15" s="36"/>
      <c r="AN15" s="37"/>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row>
    <row r="18" spans="38:45" x14ac:dyDescent="0.15">
      <c r="AL18" s="4"/>
      <c r="AM18" s="4"/>
      <c r="AN18" s="4"/>
      <c r="AO18" s="4"/>
      <c r="AP18" s="4"/>
      <c r="AQ18" s="4"/>
      <c r="AR18" s="4"/>
      <c r="AS18" s="4"/>
    </row>
    <row r="19" spans="38:45" x14ac:dyDescent="0.15">
      <c r="AL19" s="4"/>
      <c r="AM19" s="4"/>
      <c r="AN19" s="4"/>
      <c r="AO19" s="4"/>
      <c r="AP19" s="4"/>
      <c r="AQ19" s="4"/>
      <c r="AR19" s="4"/>
      <c r="AS19" s="4"/>
    </row>
    <row r="20" spans="38:45" x14ac:dyDescent="0.15">
      <c r="AL20" s="4"/>
      <c r="AM20" s="4"/>
      <c r="AN20" s="4"/>
      <c r="AO20" s="4"/>
      <c r="AP20" s="4"/>
      <c r="AQ20" s="4"/>
      <c r="AR20" s="4"/>
      <c r="AS20" s="4"/>
    </row>
    <row r="21" spans="38:45" x14ac:dyDescent="0.15">
      <c r="AL21" s="4"/>
      <c r="AM21" s="4"/>
      <c r="AN21" s="4"/>
      <c r="AO21" s="4"/>
      <c r="AP21" s="4"/>
      <c r="AQ21" s="4"/>
      <c r="AR21" s="4"/>
      <c r="AS21" s="4"/>
    </row>
    <row r="22" spans="38:45" x14ac:dyDescent="0.15">
      <c r="AL22" s="4"/>
      <c r="AM22" s="4"/>
      <c r="AN22" s="4"/>
      <c r="AO22" s="4"/>
      <c r="AP22" s="4"/>
      <c r="AQ22" s="4"/>
      <c r="AR22" s="4"/>
      <c r="AS22" s="4"/>
    </row>
    <row r="23" spans="38:45" x14ac:dyDescent="0.15">
      <c r="AL23" s="4"/>
      <c r="AM23" s="4"/>
      <c r="AN23" s="4"/>
      <c r="AO23" s="4"/>
      <c r="AP23" s="4"/>
      <c r="AQ23" s="4"/>
      <c r="AR23" s="4"/>
      <c r="AS23" s="4"/>
    </row>
    <row r="24" spans="38:45" x14ac:dyDescent="0.15">
      <c r="AL24" s="4"/>
      <c r="AM24" s="4"/>
      <c r="AN24" s="4"/>
      <c r="AO24" s="4"/>
      <c r="AP24" s="4"/>
      <c r="AQ24" s="4"/>
      <c r="AR24" s="4"/>
      <c r="AS24" s="4"/>
    </row>
  </sheetData>
  <mergeCells count="33">
    <mergeCell ref="AL10:AL12"/>
    <mergeCell ref="AM10:AM12"/>
    <mergeCell ref="AL3:AM9"/>
    <mergeCell ref="E9:F9"/>
    <mergeCell ref="E10:F10"/>
    <mergeCell ref="E11:F11"/>
    <mergeCell ref="E12:F12"/>
    <mergeCell ref="C11:D11"/>
    <mergeCell ref="C12:D12"/>
    <mergeCell ref="C13:D13"/>
    <mergeCell ref="A3:C7"/>
    <mergeCell ref="D6:F6"/>
    <mergeCell ref="D5:F5"/>
    <mergeCell ref="D7:F7"/>
    <mergeCell ref="E8:F8"/>
    <mergeCell ref="C9:D9"/>
    <mergeCell ref="C10:D10"/>
    <mergeCell ref="A15:F15"/>
    <mergeCell ref="AL15:AN15"/>
    <mergeCell ref="A12:B12"/>
    <mergeCell ref="A13:B13"/>
    <mergeCell ref="A14:B14"/>
    <mergeCell ref="C14:D14"/>
    <mergeCell ref="E14:F14"/>
    <mergeCell ref="AN3:AN14"/>
    <mergeCell ref="A8:B8"/>
    <mergeCell ref="A9:B9"/>
    <mergeCell ref="A10:B10"/>
    <mergeCell ref="A11:B11"/>
    <mergeCell ref="C8:D8"/>
    <mergeCell ref="E13:F13"/>
    <mergeCell ref="D3:F3"/>
    <mergeCell ref="D4:F4"/>
  </mergeCells>
  <phoneticPr fontId="3"/>
  <pageMargins left="0.31496062992125984" right="0.31496062992125984" top="0.74803149606299213" bottom="0.74803149606299213" header="0.31496062992125984" footer="0.31496062992125984"/>
  <pageSetup paperSize="9" scale="94"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2" operator="containsText" id="{0DDDC257-3CEE-44ED-A0AD-697D25B55A8E}">
            <xm:f>NOT(ISERROR(SEARCH(プルダウン!$B$4,G5)))</xm:f>
            <xm:f>プルダウン!$B$4</xm:f>
            <x14:dxf>
              <fill>
                <patternFill>
                  <bgColor rgb="FFFFC000"/>
                </patternFill>
              </fill>
            </x14:dxf>
          </x14:cfRule>
          <x14:cfRule type="containsText" priority="4" operator="containsText" id="{7E35C7F3-FA3B-4C65-89E4-ED07F86AAADD}">
            <xm:f>NOT(ISERROR(SEARCH(プルダウン!$B$3,G5)))</xm:f>
            <xm:f>プルダウン!$B$3</xm:f>
            <x14:dxf>
              <fill>
                <patternFill>
                  <bgColor rgb="FFFFC000"/>
                </patternFill>
              </fill>
            </x14:dxf>
          </x14:cfRule>
          <xm:sqref>G5:AK6</xm:sqref>
        </x14:conditionalFormatting>
        <x14:conditionalFormatting xmlns:xm="http://schemas.microsoft.com/office/excel/2006/main">
          <x14:cfRule type="containsText" priority="1" operator="containsText" id="{7B5A28F1-38DE-40F4-AF1A-FA47D2442C20}">
            <xm:f>NOT(ISERROR(SEARCH(プルダウン!$D$5,G7)))</xm:f>
            <xm:f>プルダウン!$D$5</xm:f>
            <x14:dxf>
              <font>
                <color rgb="FF9C6500"/>
              </font>
              <fill>
                <patternFill>
                  <bgColor rgb="FFFFEB9C"/>
                </patternFill>
              </fill>
            </x14:dxf>
          </x14:cfRule>
          <x14:cfRule type="containsText" priority="3" operator="containsText" id="{679D6770-288F-4CB2-9169-795C0664D6F9}">
            <xm:f>NOT(ISERROR(SEARCH(プルダウン!$D$4,G7)))</xm:f>
            <xm:f>プルダウン!$D$4</xm:f>
            <x14:dxf>
              <font>
                <b/>
                <i val="0"/>
                <color rgb="FF9C0006"/>
              </font>
              <fill>
                <patternFill>
                  <bgColor rgb="FFFFC7CE"/>
                </patternFill>
              </fill>
            </x14:dxf>
          </x14:cfRule>
          <xm:sqref>G7:AK7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プルダウン!$A$3:$A$9</xm:f>
          </x14:formula1>
          <xm:sqref>G4:AK4</xm:sqref>
        </x14:dataValidation>
        <x14:dataValidation type="list" allowBlank="1" showInputMessage="1" showErrorMessage="1" xr:uid="{00000000-0002-0000-0000-000001000000}">
          <x14:formula1>
            <xm:f>プルダウン!$D$3:$D$5</xm:f>
          </x14:formula1>
          <xm:sqref>G7:AK7</xm:sqref>
        </x14:dataValidation>
        <x14:dataValidation type="list" allowBlank="1" showInputMessage="1" showErrorMessage="1" xr:uid="{00000000-0002-0000-0000-000002000000}">
          <x14:formula1>
            <xm:f>プルダウン!$B$3:$B$9</xm:f>
          </x14:formula1>
          <xm:sqref>G5:AK5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10"/>
  <sheetViews>
    <sheetView showGridLines="0" workbookViewId="0">
      <selection activeCell="A29" sqref="A29"/>
    </sheetView>
  </sheetViews>
  <sheetFormatPr defaultRowHeight="13.5" x14ac:dyDescent="0.15"/>
  <cols>
    <col min="1" max="1" width="9" customWidth="1"/>
    <col min="2" max="2" width="3.375" bestFit="1" customWidth="1"/>
    <col min="3" max="3" width="31.625" customWidth="1"/>
    <col min="4" max="4" width="3.375" bestFit="1" customWidth="1"/>
    <col min="5" max="5" width="28" customWidth="1"/>
  </cols>
  <sheetData>
    <row r="2" spans="1:5" x14ac:dyDescent="0.15">
      <c r="A2" s="12" t="s">
        <v>27</v>
      </c>
      <c r="B2" s="48" t="s">
        <v>33</v>
      </c>
      <c r="C2" s="47"/>
      <c r="D2" s="48" t="s">
        <v>34</v>
      </c>
      <c r="E2" s="47"/>
    </row>
    <row r="3" spans="1:5" x14ac:dyDescent="0.15">
      <c r="A3" s="25" t="s">
        <v>1</v>
      </c>
      <c r="B3" s="26" t="s">
        <v>38</v>
      </c>
      <c r="C3" s="27" t="s">
        <v>39</v>
      </c>
      <c r="D3" s="26" t="s">
        <v>40</v>
      </c>
      <c r="E3" s="27" t="s">
        <v>41</v>
      </c>
    </row>
    <row r="4" spans="1:5" x14ac:dyDescent="0.15">
      <c r="A4" s="25" t="s">
        <v>2</v>
      </c>
      <c r="B4" s="26" t="s">
        <v>42</v>
      </c>
      <c r="C4" s="27" t="s">
        <v>43</v>
      </c>
      <c r="D4" s="26" t="s">
        <v>44</v>
      </c>
      <c r="E4" s="27" t="s">
        <v>45</v>
      </c>
    </row>
    <row r="5" spans="1:5" x14ac:dyDescent="0.15">
      <c r="A5" s="25" t="s">
        <v>28</v>
      </c>
      <c r="B5" s="26" t="s">
        <v>46</v>
      </c>
      <c r="C5" s="27" t="s">
        <v>47</v>
      </c>
      <c r="D5" s="26" t="s">
        <v>48</v>
      </c>
      <c r="E5" s="27" t="s">
        <v>49</v>
      </c>
    </row>
    <row r="6" spans="1:5" x14ac:dyDescent="0.15">
      <c r="A6" s="25" t="s">
        <v>29</v>
      </c>
      <c r="B6" s="26" t="s">
        <v>50</v>
      </c>
      <c r="C6" s="27" t="s">
        <v>51</v>
      </c>
      <c r="D6" s="26"/>
      <c r="E6" s="27"/>
    </row>
    <row r="7" spans="1:5" x14ac:dyDescent="0.15">
      <c r="A7" s="25" t="s">
        <v>30</v>
      </c>
      <c r="B7" s="26" t="s">
        <v>52</v>
      </c>
      <c r="C7" s="27" t="s">
        <v>53</v>
      </c>
      <c r="D7" s="26"/>
      <c r="E7" s="27"/>
    </row>
    <row r="8" spans="1:5" x14ac:dyDescent="0.15">
      <c r="A8" s="25" t="s">
        <v>31</v>
      </c>
      <c r="B8" s="26" t="s">
        <v>54</v>
      </c>
      <c r="C8" s="27" t="s">
        <v>55</v>
      </c>
      <c r="D8" s="26"/>
      <c r="E8" s="27"/>
    </row>
    <row r="9" spans="1:5" x14ac:dyDescent="0.15">
      <c r="A9" s="10" t="s">
        <v>32</v>
      </c>
      <c r="B9" s="26" t="s">
        <v>59</v>
      </c>
      <c r="C9" s="27" t="s">
        <v>60</v>
      </c>
      <c r="D9" s="28"/>
      <c r="E9" s="29"/>
    </row>
    <row r="10" spans="1:5" x14ac:dyDescent="0.15">
      <c r="B10" s="31"/>
      <c r="C10" s="31"/>
    </row>
  </sheetData>
  <mergeCells count="2">
    <mergeCell ref="B2:C2"/>
    <mergeCell ref="D2:E2"/>
  </mergeCells>
  <phoneticPr fontId="3"/>
  <pageMargins left="0.7" right="0.7" top="0.75" bottom="0.75" header="0.3" footer="0.3"/>
  <pageSetup paperSize="9" orientation="portrait" r:id="rId1"/>
</worksheet>
</file>

<file path=docMetadata/LabelInfo.xml><?xml version="1.0" encoding="utf-8"?>
<clbl:labelList xmlns:clbl="http://schemas.microsoft.com/office/2020/mipLabelMetadata">
  <clbl:label id="{23fcf6d7-4f19-4790-b2be-26df197bccb5}" enabled="1" method="Privileged" siteId="{01c04c93-a741-4bd5-95f5-3d429054661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様式（計画書）</vt:lpstr>
      <vt:lpstr>プルダウン</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小林　寛</cp:lastModifiedBy>
  <cp:lastPrinted>2019-12-20T07:03:26Z</cp:lastPrinted>
  <dcterms:created xsi:type="dcterms:W3CDTF">2018-02-16T01:15:16Z</dcterms:created>
  <dcterms:modified xsi:type="dcterms:W3CDTF">2025-01-24T00:19:07Z</dcterms:modified>
</cp:coreProperties>
</file>