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ofiles\fukuda02\Desktop\R5.1.30「主任技術者経歴書」の修正について\R5.4受注者提出基準（案）\"/>
    </mc:Choice>
  </mc:AlternateContent>
  <bookViews>
    <workbookView xWindow="-15" yWindow="5775" windowWidth="19170" windowHeight="5775" tabRatio="904"/>
  </bookViews>
  <sheets>
    <sheet name="表紙(単価契約関係書類）" sheetId="1443" r:id="rId1"/>
    <sheet name="表紙(裏面)" sheetId="1447" r:id="rId2"/>
    <sheet name="着手届（測量･調査・設計・施工管理等）" sheetId="1421" r:id="rId3"/>
    <sheet name="代理人及び主任技術者等届 (測量・調査・設計･施工管理等)" sheetId="1449" r:id="rId4"/>
    <sheet name="主任技術経歴書" sheetId="1424" r:id="rId5"/>
    <sheet name="従事者名簿" sheetId="1425" r:id="rId6"/>
    <sheet name="点検責任者名簿" sheetId="1426" r:id="rId7"/>
    <sheet name="代理人及び主任技術者等変更届" sheetId="1450" r:id="rId8"/>
    <sheet name="身分証明書発行願" sheetId="1438" r:id="rId9"/>
    <sheet name="身分証明携帯者名簿" sheetId="1442" r:id="rId10"/>
    <sheet name="指示完了届（測量･設計･調査･施工管理等）" sheetId="1429" r:id="rId11"/>
    <sheet name="完了内訳書 " sheetId="1446" r:id="rId12"/>
    <sheet name="納品書（測量･設計･調査･施工管理等）" sheetId="1441" r:id="rId13"/>
    <sheet name="納品内訳書" sheetId="1435" r:id="rId14"/>
    <sheet name="測量点検確認書 " sheetId="1432" r:id="rId15"/>
    <sheet name="点検確認書内訳" sheetId="1433" r:id="rId16"/>
    <sheet name="請求書（測量･設計･調査･施工管理等）" sheetId="1431" r:id="rId17"/>
    <sheet name="奥付(白紙)" sheetId="1448" r:id="rId18"/>
    <sheet name="工期計算" sheetId="1" state="hidden" r:id="rId19"/>
  </sheets>
  <definedNames>
    <definedName name="_xlnm.Print_Area" localSheetId="6">点検責任者名簿!$A$1:$AA$31</definedName>
  </definedNames>
  <calcPr calcId="162913"/>
</workbook>
</file>

<file path=xl/calcChain.xml><?xml version="1.0" encoding="utf-8"?>
<calcChain xmlns="http://schemas.openxmlformats.org/spreadsheetml/2006/main">
  <c r="I23" i="1446" l="1"/>
  <c r="I22" i="1446"/>
  <c r="I21" i="1446"/>
  <c r="I20" i="1446"/>
  <c r="I19" i="1446"/>
  <c r="I18" i="1446"/>
  <c r="I17" i="1446"/>
  <c r="I16" i="1446"/>
  <c r="I15" i="1446"/>
  <c r="I14" i="1446"/>
  <c r="I13" i="1446"/>
  <c r="I12" i="1446"/>
  <c r="I11" i="1446"/>
  <c r="I10" i="1446"/>
  <c r="I9" i="1446"/>
  <c r="I8" i="1446"/>
  <c r="I7" i="1446"/>
  <c r="I6" i="1446"/>
  <c r="K25" i="1"/>
  <c r="K13" i="1"/>
  <c r="L25" i="1"/>
  <c r="L13" i="1"/>
  <c r="B1" i="1"/>
  <c r="G7" i="1"/>
  <c r="L7" i="1"/>
  <c r="H2" i="1"/>
  <c r="J2" i="1"/>
  <c r="L2" i="1"/>
  <c r="H25" i="1"/>
  <c r="H13" i="1"/>
  <c r="B367" i="1"/>
  <c r="B184" i="1"/>
  <c r="B92" i="1"/>
  <c r="B46" i="1"/>
  <c r="B23" i="1"/>
  <c r="B12" i="1"/>
  <c r="B6" i="1"/>
  <c r="B3" i="1"/>
  <c r="B2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D460" i="1"/>
  <c r="B461" i="1"/>
  <c r="B462" i="1"/>
  <c r="B463" i="1"/>
  <c r="B464" i="1"/>
  <c r="D464" i="1"/>
  <c r="B465" i="1"/>
  <c r="B466" i="1"/>
  <c r="B467" i="1"/>
  <c r="B468" i="1"/>
  <c r="D468" i="1"/>
  <c r="B469" i="1"/>
  <c r="B470" i="1"/>
  <c r="B471" i="1"/>
  <c r="B472" i="1"/>
  <c r="D472" i="1"/>
  <c r="B473" i="1"/>
  <c r="B474" i="1"/>
  <c r="B475" i="1"/>
  <c r="B476" i="1"/>
  <c r="D476" i="1"/>
  <c r="B477" i="1"/>
  <c r="B478" i="1"/>
  <c r="B479" i="1"/>
  <c r="B480" i="1"/>
  <c r="D480" i="1"/>
  <c r="B481" i="1"/>
  <c r="B482" i="1"/>
  <c r="B483" i="1"/>
  <c r="B484" i="1"/>
  <c r="D484" i="1"/>
  <c r="B485" i="1"/>
  <c r="B486" i="1"/>
  <c r="B487" i="1"/>
  <c r="B488" i="1"/>
  <c r="D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D531" i="1"/>
  <c r="B532" i="1"/>
  <c r="B533" i="1"/>
  <c r="B534" i="1"/>
  <c r="D534" i="1"/>
  <c r="B535" i="1"/>
  <c r="B536" i="1"/>
  <c r="B537" i="1"/>
  <c r="B538" i="1"/>
  <c r="D538" i="1"/>
  <c r="B539" i="1"/>
  <c r="B540" i="1"/>
  <c r="B541" i="1"/>
  <c r="D541" i="1"/>
  <c r="B542" i="1"/>
  <c r="D542" i="1"/>
  <c r="B543" i="1"/>
  <c r="B544" i="1"/>
  <c r="B545" i="1"/>
  <c r="B546" i="1"/>
  <c r="D546" i="1"/>
  <c r="B547" i="1"/>
  <c r="D547" i="1"/>
  <c r="B548" i="1"/>
  <c r="B549" i="1"/>
  <c r="B550" i="1"/>
  <c r="D550" i="1"/>
  <c r="B551" i="1"/>
  <c r="D551" i="1"/>
  <c r="B552" i="1"/>
  <c r="B553" i="1"/>
  <c r="B554" i="1"/>
  <c r="D554" i="1"/>
  <c r="B555" i="1"/>
  <c r="B556" i="1"/>
  <c r="D556" i="1"/>
  <c r="B557" i="1"/>
  <c r="B558" i="1"/>
  <c r="D558" i="1"/>
  <c r="B559" i="1"/>
  <c r="B560" i="1"/>
  <c r="B561" i="1"/>
  <c r="B562" i="1"/>
  <c r="D562" i="1"/>
  <c r="B563" i="1"/>
  <c r="B564" i="1"/>
  <c r="B565" i="1"/>
  <c r="B566" i="1"/>
  <c r="D566" i="1"/>
  <c r="B567" i="1"/>
  <c r="B568" i="1"/>
  <c r="B569" i="1"/>
  <c r="B570" i="1"/>
  <c r="D570" i="1"/>
  <c r="B571" i="1"/>
  <c r="B572" i="1"/>
  <c r="D572" i="1"/>
  <c r="B573" i="1"/>
  <c r="B574" i="1"/>
  <c r="D574" i="1"/>
  <c r="B575" i="1"/>
  <c r="B576" i="1"/>
  <c r="B577" i="1"/>
  <c r="B578" i="1"/>
  <c r="D578" i="1"/>
  <c r="B579" i="1"/>
  <c r="D579" i="1"/>
  <c r="B580" i="1"/>
  <c r="B581" i="1"/>
  <c r="B582" i="1"/>
  <c r="D582" i="1"/>
  <c r="B583" i="1"/>
  <c r="D583" i="1"/>
  <c r="B584" i="1"/>
  <c r="B585" i="1"/>
  <c r="D585" i="1"/>
  <c r="B586" i="1"/>
  <c r="B587" i="1"/>
  <c r="D587" i="1"/>
  <c r="B588" i="1"/>
  <c r="B589" i="1"/>
  <c r="B590" i="1"/>
  <c r="B591" i="1"/>
  <c r="D591" i="1"/>
  <c r="B592" i="1"/>
  <c r="B593" i="1"/>
  <c r="B594" i="1"/>
  <c r="B595" i="1"/>
  <c r="D595" i="1"/>
  <c r="B596" i="1"/>
  <c r="B597" i="1"/>
  <c r="B598" i="1"/>
  <c r="B599" i="1"/>
  <c r="D599" i="1"/>
  <c r="B600" i="1"/>
  <c r="B601" i="1"/>
  <c r="D601" i="1"/>
  <c r="B602" i="1"/>
  <c r="B603" i="1"/>
  <c r="D603" i="1"/>
  <c r="B604" i="1"/>
  <c r="B605" i="1"/>
  <c r="D605" i="1"/>
  <c r="B606" i="1"/>
  <c r="B607" i="1"/>
  <c r="D607" i="1"/>
  <c r="B608" i="1"/>
  <c r="D608" i="1"/>
  <c r="B609" i="1"/>
  <c r="B610" i="1"/>
  <c r="B611" i="1"/>
  <c r="D611" i="1"/>
  <c r="B612" i="1"/>
  <c r="B613" i="1"/>
  <c r="B614" i="1"/>
  <c r="D614" i="1"/>
  <c r="B615" i="1"/>
  <c r="B616" i="1"/>
  <c r="D616" i="1"/>
  <c r="B617" i="1"/>
  <c r="B618" i="1"/>
  <c r="B619" i="1"/>
  <c r="B620" i="1"/>
  <c r="D620" i="1"/>
  <c r="B621" i="1"/>
  <c r="B622" i="1"/>
  <c r="B623" i="1"/>
  <c r="B624" i="1"/>
  <c r="D624" i="1"/>
  <c r="B625" i="1"/>
  <c r="B626" i="1"/>
  <c r="B627" i="1"/>
  <c r="B628" i="1"/>
  <c r="D628" i="1"/>
  <c r="B629" i="1"/>
  <c r="B630" i="1"/>
  <c r="D630" i="1"/>
  <c r="B631" i="1"/>
  <c r="B632" i="1"/>
  <c r="D632" i="1"/>
  <c r="B633" i="1"/>
  <c r="B634" i="1"/>
  <c r="B635" i="1"/>
  <c r="B636" i="1"/>
  <c r="D636" i="1"/>
  <c r="B637" i="1"/>
  <c r="B638" i="1"/>
  <c r="B639" i="1"/>
  <c r="B640" i="1"/>
  <c r="D640" i="1"/>
  <c r="B641" i="1"/>
  <c r="B642" i="1"/>
  <c r="B643" i="1"/>
  <c r="D643" i="1"/>
  <c r="B644" i="1"/>
  <c r="D644" i="1"/>
  <c r="B645" i="1"/>
  <c r="B646" i="1"/>
  <c r="D646" i="1"/>
  <c r="B647" i="1"/>
  <c r="B648" i="1"/>
  <c r="B649" i="1"/>
  <c r="D649" i="1"/>
  <c r="B650" i="1"/>
  <c r="D650" i="1"/>
  <c r="B651" i="1"/>
  <c r="B652" i="1"/>
  <c r="B653" i="1"/>
  <c r="D653" i="1"/>
  <c r="B654" i="1"/>
  <c r="D654" i="1"/>
  <c r="B655" i="1"/>
  <c r="D655" i="1"/>
  <c r="B656" i="1"/>
  <c r="B657" i="1"/>
  <c r="B658" i="1"/>
  <c r="D658" i="1"/>
  <c r="B659" i="1"/>
  <c r="B660" i="1"/>
  <c r="D660" i="1"/>
  <c r="B661" i="1"/>
  <c r="B662" i="1"/>
  <c r="D662" i="1"/>
  <c r="B663" i="1"/>
  <c r="B664" i="1"/>
  <c r="B665" i="1"/>
  <c r="D665" i="1"/>
  <c r="B666" i="1"/>
  <c r="D666" i="1"/>
  <c r="B667" i="1"/>
  <c r="B668" i="1"/>
  <c r="B669" i="1"/>
  <c r="B670" i="1"/>
  <c r="D670" i="1"/>
  <c r="B671" i="1"/>
  <c r="D671" i="1"/>
  <c r="B672" i="1"/>
  <c r="B673" i="1"/>
  <c r="B674" i="1"/>
  <c r="B675" i="1"/>
  <c r="B676" i="1"/>
  <c r="B677" i="1"/>
  <c r="D677" i="1"/>
  <c r="B678" i="1"/>
  <c r="D678" i="1"/>
  <c r="B679" i="1"/>
  <c r="B680" i="1"/>
  <c r="B681" i="1"/>
  <c r="B682" i="1"/>
  <c r="D682" i="1"/>
  <c r="B683" i="1"/>
  <c r="D683" i="1"/>
  <c r="B684" i="1"/>
  <c r="B685" i="1"/>
  <c r="B686" i="1"/>
  <c r="D686" i="1"/>
  <c r="B687" i="1"/>
  <c r="B688" i="1"/>
  <c r="D688" i="1"/>
  <c r="B689" i="1"/>
  <c r="D689" i="1"/>
  <c r="B690" i="1"/>
  <c r="D690" i="1"/>
  <c r="B691" i="1"/>
  <c r="B692" i="1"/>
  <c r="B693" i="1"/>
  <c r="D693" i="1"/>
  <c r="B694" i="1"/>
  <c r="D694" i="1"/>
  <c r="B695" i="1"/>
  <c r="B696" i="1"/>
  <c r="B697" i="1"/>
  <c r="B698" i="1"/>
  <c r="D698" i="1"/>
  <c r="B699" i="1"/>
  <c r="D699" i="1"/>
  <c r="B700" i="1"/>
  <c r="B701" i="1"/>
  <c r="B702" i="1"/>
  <c r="D702" i="1"/>
  <c r="B703" i="1"/>
  <c r="D703" i="1"/>
  <c r="B704" i="1"/>
  <c r="B705" i="1"/>
  <c r="B706" i="1"/>
  <c r="D706" i="1"/>
  <c r="B707" i="1"/>
  <c r="B708" i="1"/>
  <c r="D708" i="1"/>
  <c r="B709" i="1"/>
  <c r="B710" i="1"/>
  <c r="D710" i="1"/>
  <c r="B711" i="1"/>
  <c r="B712" i="1"/>
  <c r="B713" i="1"/>
  <c r="D713" i="1"/>
  <c r="B714" i="1"/>
  <c r="D714" i="1"/>
  <c r="B715" i="1"/>
  <c r="B716" i="1"/>
  <c r="B717" i="1"/>
  <c r="B718" i="1"/>
  <c r="D718" i="1"/>
  <c r="B719" i="1"/>
  <c r="D719" i="1"/>
  <c r="B720" i="1"/>
  <c r="D720" i="1"/>
  <c r="B721" i="1"/>
  <c r="B722" i="1"/>
  <c r="D722" i="1"/>
  <c r="B723" i="1"/>
  <c r="B724" i="1"/>
  <c r="D724" i="1"/>
  <c r="B725" i="1"/>
  <c r="B726" i="1"/>
  <c r="D726" i="1"/>
  <c r="B727" i="1"/>
  <c r="D727" i="1"/>
  <c r="B728" i="1"/>
  <c r="B729" i="1"/>
  <c r="B730" i="1"/>
  <c r="D730" i="1"/>
  <c r="B731" i="1"/>
  <c r="B732" i="1"/>
  <c r="D732" i="1"/>
  <c r="B733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D197" i="1"/>
  <c r="B198" i="1"/>
  <c r="B199" i="1"/>
  <c r="B200" i="1"/>
  <c r="B201" i="1"/>
  <c r="D201" i="1"/>
  <c r="B202" i="1"/>
  <c r="B203" i="1"/>
  <c r="B204" i="1"/>
  <c r="B205" i="1"/>
  <c r="D205" i="1"/>
  <c r="B206" i="1"/>
  <c r="B207" i="1"/>
  <c r="B208" i="1"/>
  <c r="B209" i="1"/>
  <c r="B210" i="1"/>
  <c r="D210" i="1"/>
  <c r="B211" i="1"/>
  <c r="B212" i="1"/>
  <c r="B213" i="1"/>
  <c r="B214" i="1"/>
  <c r="D214" i="1"/>
  <c r="B215" i="1"/>
  <c r="B216" i="1"/>
  <c r="B217" i="1"/>
  <c r="D217" i="1"/>
  <c r="B218" i="1"/>
  <c r="D218" i="1"/>
  <c r="B219" i="1"/>
  <c r="B220" i="1"/>
  <c r="B221" i="1"/>
  <c r="B222" i="1"/>
  <c r="D222" i="1"/>
  <c r="B223" i="1"/>
  <c r="B224" i="1"/>
  <c r="B225" i="1"/>
  <c r="B226" i="1"/>
  <c r="D226" i="1"/>
  <c r="B227" i="1"/>
  <c r="B228" i="1"/>
  <c r="B229" i="1"/>
  <c r="B230" i="1"/>
  <c r="B231" i="1"/>
  <c r="D231" i="1"/>
  <c r="B232" i="1"/>
  <c r="B233" i="1"/>
  <c r="B234" i="1"/>
  <c r="B235" i="1"/>
  <c r="D235" i="1"/>
  <c r="B236" i="1"/>
  <c r="B237" i="1"/>
  <c r="B238" i="1"/>
  <c r="B239" i="1"/>
  <c r="D239" i="1"/>
  <c r="B240" i="1"/>
  <c r="B241" i="1"/>
  <c r="B242" i="1"/>
  <c r="B243" i="1"/>
  <c r="D243" i="1"/>
  <c r="B244" i="1"/>
  <c r="B245" i="1"/>
  <c r="B246" i="1"/>
  <c r="B247" i="1"/>
  <c r="D247" i="1"/>
  <c r="B248" i="1"/>
  <c r="B249" i="1"/>
  <c r="B250" i="1"/>
  <c r="B251" i="1"/>
  <c r="D251" i="1"/>
  <c r="B252" i="1"/>
  <c r="D252" i="1"/>
  <c r="B253" i="1"/>
  <c r="B254" i="1"/>
  <c r="B255" i="1"/>
  <c r="D255" i="1"/>
  <c r="B256" i="1"/>
  <c r="B257" i="1"/>
  <c r="D257" i="1"/>
  <c r="B258" i="1"/>
  <c r="D258" i="1"/>
  <c r="B259" i="1"/>
  <c r="B260" i="1"/>
  <c r="B261" i="1"/>
  <c r="B262" i="1"/>
  <c r="D262" i="1"/>
  <c r="B263" i="1"/>
  <c r="B264" i="1"/>
  <c r="B265" i="1"/>
  <c r="D265" i="1"/>
  <c r="B266" i="1"/>
  <c r="D266" i="1"/>
  <c r="B267" i="1"/>
  <c r="B268" i="1"/>
  <c r="B269" i="1"/>
  <c r="B270" i="1"/>
  <c r="D270" i="1"/>
  <c r="B271" i="1"/>
  <c r="B272" i="1"/>
  <c r="B273" i="1"/>
  <c r="B274" i="1"/>
  <c r="D274" i="1"/>
  <c r="B275" i="1"/>
  <c r="B276" i="1"/>
  <c r="D276" i="1"/>
  <c r="B277" i="1"/>
  <c r="B278" i="1"/>
  <c r="D278" i="1"/>
  <c r="B279" i="1"/>
  <c r="B280" i="1"/>
  <c r="D280" i="1"/>
  <c r="B281" i="1"/>
  <c r="B282" i="1"/>
  <c r="D282" i="1"/>
  <c r="B283" i="1"/>
  <c r="B284" i="1"/>
  <c r="B285" i="1"/>
  <c r="B286" i="1"/>
  <c r="D286" i="1"/>
  <c r="B287" i="1"/>
  <c r="B288" i="1"/>
  <c r="B289" i="1"/>
  <c r="B290" i="1"/>
  <c r="D290" i="1"/>
  <c r="B291" i="1"/>
  <c r="D291" i="1"/>
  <c r="B292" i="1"/>
  <c r="B293" i="1"/>
  <c r="B294" i="1"/>
  <c r="B295" i="1"/>
  <c r="D295" i="1"/>
  <c r="B296" i="1"/>
  <c r="B297" i="1"/>
  <c r="B298" i="1"/>
  <c r="B299" i="1"/>
  <c r="D299" i="1"/>
  <c r="B300" i="1"/>
  <c r="B301" i="1"/>
  <c r="B302" i="1"/>
  <c r="B303" i="1"/>
  <c r="B304" i="1"/>
  <c r="B305" i="1"/>
  <c r="B306" i="1"/>
  <c r="B307" i="1"/>
  <c r="B308" i="1"/>
  <c r="B309" i="1"/>
  <c r="D309" i="1"/>
  <c r="B310" i="1"/>
  <c r="B311" i="1"/>
  <c r="B312" i="1"/>
  <c r="B313" i="1"/>
  <c r="D313" i="1"/>
  <c r="B314" i="1"/>
  <c r="B315" i="1"/>
  <c r="B316" i="1"/>
  <c r="B317" i="1"/>
  <c r="D317" i="1"/>
  <c r="B318" i="1"/>
  <c r="B319" i="1"/>
  <c r="B320" i="1"/>
  <c r="B321" i="1"/>
  <c r="D321" i="1"/>
  <c r="B322" i="1"/>
  <c r="B323" i="1"/>
  <c r="B324" i="1"/>
  <c r="B325" i="1"/>
  <c r="D325" i="1"/>
  <c r="B326" i="1"/>
  <c r="B327" i="1"/>
  <c r="B328" i="1"/>
  <c r="B329" i="1"/>
  <c r="D329" i="1"/>
  <c r="B330" i="1"/>
  <c r="B331" i="1"/>
  <c r="B332" i="1"/>
  <c r="B333" i="1"/>
  <c r="D333" i="1"/>
  <c r="B334" i="1"/>
  <c r="B335" i="1"/>
  <c r="B336" i="1"/>
  <c r="D336" i="1"/>
  <c r="B337" i="1"/>
  <c r="B338" i="1"/>
  <c r="B339" i="1"/>
  <c r="D339" i="1"/>
  <c r="B340" i="1"/>
  <c r="B341" i="1"/>
  <c r="B342" i="1"/>
  <c r="B343" i="1"/>
  <c r="D343" i="1"/>
  <c r="B344" i="1"/>
  <c r="B345" i="1"/>
  <c r="B346" i="1"/>
  <c r="B347" i="1"/>
  <c r="D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93" i="1"/>
  <c r="B94" i="1"/>
  <c r="B95" i="1"/>
  <c r="D95" i="1"/>
  <c r="B96" i="1"/>
  <c r="D96" i="1"/>
  <c r="B97" i="1"/>
  <c r="D97" i="1"/>
  <c r="B98" i="1"/>
  <c r="B99" i="1"/>
  <c r="D99" i="1"/>
  <c r="B100" i="1"/>
  <c r="B101" i="1"/>
  <c r="D101" i="1"/>
  <c r="B102" i="1"/>
  <c r="B103" i="1"/>
  <c r="D103" i="1"/>
  <c r="B104" i="1"/>
  <c r="B105" i="1"/>
  <c r="B106" i="1"/>
  <c r="B107" i="1"/>
  <c r="D107" i="1"/>
  <c r="B108" i="1"/>
  <c r="B109" i="1"/>
  <c r="D109" i="1"/>
  <c r="B110" i="1"/>
  <c r="B111" i="1"/>
  <c r="D111" i="1"/>
  <c r="B112" i="1"/>
  <c r="D112" i="1"/>
  <c r="B113" i="1"/>
  <c r="B114" i="1"/>
  <c r="D114" i="1"/>
  <c r="B115" i="1"/>
  <c r="D115" i="1"/>
  <c r="B116" i="1"/>
  <c r="B117" i="1"/>
  <c r="D117" i="1"/>
  <c r="B118" i="1"/>
  <c r="B119" i="1"/>
  <c r="B120" i="1"/>
  <c r="D120" i="1"/>
  <c r="B121" i="1"/>
  <c r="B122" i="1"/>
  <c r="B123" i="1"/>
  <c r="D123" i="1"/>
  <c r="B124" i="1"/>
  <c r="D124" i="1"/>
  <c r="B125" i="1"/>
  <c r="D125" i="1"/>
  <c r="B126" i="1"/>
  <c r="B127" i="1"/>
  <c r="B128" i="1"/>
  <c r="D128" i="1"/>
  <c r="B129" i="1"/>
  <c r="D129" i="1"/>
  <c r="B130" i="1"/>
  <c r="B131" i="1"/>
  <c r="D131" i="1"/>
  <c r="B132" i="1"/>
  <c r="D132" i="1"/>
  <c r="B133" i="1"/>
  <c r="B134" i="1"/>
  <c r="B135" i="1"/>
  <c r="B136" i="1"/>
  <c r="D136" i="1"/>
  <c r="B137" i="1"/>
  <c r="D137" i="1"/>
  <c r="B138" i="1"/>
  <c r="D138" i="1"/>
  <c r="B139" i="1"/>
  <c r="D139" i="1"/>
  <c r="B140" i="1"/>
  <c r="D140" i="1"/>
  <c r="B141" i="1"/>
  <c r="B142" i="1"/>
  <c r="B143" i="1"/>
  <c r="D143" i="1"/>
  <c r="B144" i="1"/>
  <c r="D144" i="1"/>
  <c r="B145" i="1"/>
  <c r="D145" i="1"/>
  <c r="B146" i="1"/>
  <c r="B147" i="1"/>
  <c r="B148" i="1"/>
  <c r="D148" i="1"/>
  <c r="B149" i="1"/>
  <c r="B150" i="1"/>
  <c r="B151" i="1"/>
  <c r="B152" i="1"/>
  <c r="D152" i="1"/>
  <c r="B153" i="1"/>
  <c r="B154" i="1"/>
  <c r="B155" i="1"/>
  <c r="D155" i="1"/>
  <c r="B156" i="1"/>
  <c r="D156" i="1"/>
  <c r="B157" i="1"/>
  <c r="D157" i="1"/>
  <c r="B158" i="1"/>
  <c r="B159" i="1"/>
  <c r="B160" i="1"/>
  <c r="D160" i="1"/>
  <c r="B161" i="1"/>
  <c r="B162" i="1"/>
  <c r="B163" i="1"/>
  <c r="B164" i="1"/>
  <c r="D164" i="1"/>
  <c r="B165" i="1"/>
  <c r="B166" i="1"/>
  <c r="B167" i="1"/>
  <c r="D167" i="1"/>
  <c r="B168" i="1"/>
  <c r="D168" i="1"/>
  <c r="B169" i="1"/>
  <c r="B170" i="1"/>
  <c r="B171" i="1"/>
  <c r="D171" i="1"/>
  <c r="B172" i="1"/>
  <c r="D172" i="1"/>
  <c r="B173" i="1"/>
  <c r="B174" i="1"/>
  <c r="B175" i="1"/>
  <c r="B176" i="1"/>
  <c r="D176" i="1"/>
  <c r="B177" i="1"/>
  <c r="B178" i="1"/>
  <c r="B179" i="1"/>
  <c r="B180" i="1"/>
  <c r="D180" i="1"/>
  <c r="B181" i="1"/>
  <c r="B182" i="1"/>
  <c r="B183" i="1"/>
  <c r="B47" i="1"/>
  <c r="D47" i="1"/>
  <c r="B48" i="1"/>
  <c r="B49" i="1"/>
  <c r="B50" i="1"/>
  <c r="D50" i="1"/>
  <c r="B51" i="1"/>
  <c r="B52" i="1"/>
  <c r="D52" i="1"/>
  <c r="B53" i="1"/>
  <c r="B54" i="1"/>
  <c r="D54" i="1"/>
  <c r="B55" i="1"/>
  <c r="B56" i="1"/>
  <c r="B57" i="1"/>
  <c r="B58" i="1"/>
  <c r="D58" i="1"/>
  <c r="B59" i="1"/>
  <c r="B60" i="1"/>
  <c r="B61" i="1"/>
  <c r="D61" i="1"/>
  <c r="B62" i="1"/>
  <c r="D62" i="1"/>
  <c r="B63" i="1"/>
  <c r="D63" i="1"/>
  <c r="B64" i="1"/>
  <c r="D64" i="1"/>
  <c r="B65" i="1"/>
  <c r="B66" i="1"/>
  <c r="D66" i="1"/>
  <c r="B67" i="1"/>
  <c r="B68" i="1"/>
  <c r="D68" i="1"/>
  <c r="B69" i="1"/>
  <c r="B70" i="1"/>
  <c r="D70" i="1"/>
  <c r="B71" i="1"/>
  <c r="B72" i="1"/>
  <c r="B73" i="1"/>
  <c r="D73" i="1"/>
  <c r="B74" i="1"/>
  <c r="D74" i="1"/>
  <c r="B75" i="1"/>
  <c r="B76" i="1"/>
  <c r="D76" i="1"/>
  <c r="B77" i="1"/>
  <c r="D77" i="1"/>
  <c r="B78" i="1"/>
  <c r="D78" i="1"/>
  <c r="B79" i="1"/>
  <c r="D79" i="1"/>
  <c r="B80" i="1"/>
  <c r="B81" i="1"/>
  <c r="B82" i="1"/>
  <c r="D82" i="1"/>
  <c r="B83" i="1"/>
  <c r="B84" i="1"/>
  <c r="D84" i="1"/>
  <c r="B85" i="1"/>
  <c r="B86" i="1"/>
  <c r="D86" i="1"/>
  <c r="B87" i="1"/>
  <c r="D87" i="1"/>
  <c r="B88" i="1"/>
  <c r="B89" i="1"/>
  <c r="D89" i="1"/>
  <c r="B90" i="1"/>
  <c r="D90" i="1"/>
  <c r="B91" i="1"/>
  <c r="D91" i="1"/>
  <c r="B24" i="1"/>
  <c r="B25" i="1"/>
  <c r="B26" i="1"/>
  <c r="B27" i="1"/>
  <c r="D27" i="1"/>
  <c r="B28" i="1"/>
  <c r="D28" i="1"/>
  <c r="B29" i="1"/>
  <c r="B30" i="1"/>
  <c r="D30" i="1"/>
  <c r="B31" i="1"/>
  <c r="D31" i="1"/>
  <c r="B32" i="1"/>
  <c r="D32" i="1"/>
  <c r="B33" i="1"/>
  <c r="B34" i="1"/>
  <c r="D34" i="1"/>
  <c r="B35" i="1"/>
  <c r="D35" i="1"/>
  <c r="B36" i="1"/>
  <c r="D36" i="1"/>
  <c r="B37" i="1"/>
  <c r="D37" i="1"/>
  <c r="B38" i="1"/>
  <c r="B39" i="1"/>
  <c r="B40" i="1"/>
  <c r="D40" i="1"/>
  <c r="B41" i="1"/>
  <c r="B42" i="1"/>
  <c r="D42" i="1"/>
  <c r="B43" i="1"/>
  <c r="D43" i="1"/>
  <c r="B44" i="1"/>
  <c r="B45" i="1"/>
  <c r="D45" i="1"/>
  <c r="B13" i="1"/>
  <c r="B14" i="1"/>
  <c r="D14" i="1"/>
  <c r="B15" i="1"/>
  <c r="B16" i="1"/>
  <c r="D16" i="1"/>
  <c r="B17" i="1"/>
  <c r="B18" i="1"/>
  <c r="B19" i="1"/>
  <c r="B20" i="1"/>
  <c r="D20" i="1"/>
  <c r="B21" i="1"/>
  <c r="D21" i="1"/>
  <c r="B22" i="1"/>
  <c r="B7" i="1"/>
  <c r="B8" i="1"/>
  <c r="B9" i="1"/>
  <c r="B10" i="1"/>
  <c r="D10" i="1"/>
  <c r="B11" i="1"/>
  <c r="B4" i="1"/>
  <c r="D4" i="1"/>
  <c r="B5" i="1"/>
  <c r="N4" i="1"/>
  <c r="H4" i="1"/>
  <c r="N5" i="1"/>
  <c r="H5" i="1"/>
  <c r="D704" i="1"/>
  <c r="D705" i="1"/>
  <c r="D707" i="1"/>
  <c r="D709" i="1"/>
  <c r="D711" i="1"/>
  <c r="D712" i="1"/>
  <c r="D715" i="1"/>
  <c r="D716" i="1"/>
  <c r="D717" i="1"/>
  <c r="D721" i="1"/>
  <c r="D723" i="1"/>
  <c r="D725" i="1"/>
  <c r="D728" i="1"/>
  <c r="D729" i="1"/>
  <c r="D731" i="1"/>
  <c r="D733" i="1"/>
  <c r="D675" i="1"/>
  <c r="D676" i="1"/>
  <c r="D679" i="1"/>
  <c r="D680" i="1"/>
  <c r="D681" i="1"/>
  <c r="D684" i="1"/>
  <c r="D685" i="1"/>
  <c r="D687" i="1"/>
  <c r="D691" i="1"/>
  <c r="D692" i="1"/>
  <c r="D695" i="1"/>
  <c r="D696" i="1"/>
  <c r="D697" i="1"/>
  <c r="D700" i="1"/>
  <c r="D701" i="1"/>
  <c r="D674" i="1"/>
  <c r="D645" i="1"/>
  <c r="D647" i="1"/>
  <c r="D648" i="1"/>
  <c r="D651" i="1"/>
  <c r="D652" i="1"/>
  <c r="D656" i="1"/>
  <c r="D657" i="1"/>
  <c r="D659" i="1"/>
  <c r="D661" i="1"/>
  <c r="D663" i="1"/>
  <c r="D664" i="1"/>
  <c r="D667" i="1"/>
  <c r="D668" i="1"/>
  <c r="D669" i="1"/>
  <c r="D672" i="1"/>
  <c r="D673" i="1"/>
  <c r="D613" i="1"/>
  <c r="D615" i="1"/>
  <c r="D617" i="1"/>
  <c r="D618" i="1"/>
  <c r="D619" i="1"/>
  <c r="D621" i="1"/>
  <c r="D622" i="1"/>
  <c r="D623" i="1"/>
  <c r="D625" i="1"/>
  <c r="D626" i="1"/>
  <c r="D627" i="1"/>
  <c r="D629" i="1"/>
  <c r="D631" i="1"/>
  <c r="D633" i="1"/>
  <c r="D634" i="1"/>
  <c r="D635" i="1"/>
  <c r="D637" i="1"/>
  <c r="D638" i="1"/>
  <c r="D639" i="1"/>
  <c r="D641" i="1"/>
  <c r="D642" i="1"/>
  <c r="D612" i="1"/>
  <c r="D584" i="1"/>
  <c r="D586" i="1"/>
  <c r="D588" i="1"/>
  <c r="D589" i="1"/>
  <c r="D590" i="1"/>
  <c r="D592" i="1"/>
  <c r="D593" i="1"/>
  <c r="D594" i="1"/>
  <c r="D596" i="1"/>
  <c r="D597" i="1"/>
  <c r="D598" i="1"/>
  <c r="D600" i="1"/>
  <c r="D602" i="1"/>
  <c r="D604" i="1"/>
  <c r="D606" i="1"/>
  <c r="D609" i="1"/>
  <c r="D610" i="1"/>
  <c r="D552" i="1"/>
  <c r="D553" i="1"/>
  <c r="D555" i="1"/>
  <c r="D557" i="1"/>
  <c r="D559" i="1"/>
  <c r="D560" i="1"/>
  <c r="D561" i="1"/>
  <c r="D563" i="1"/>
  <c r="D564" i="1"/>
  <c r="D565" i="1"/>
  <c r="D567" i="1"/>
  <c r="D568" i="1"/>
  <c r="D569" i="1"/>
  <c r="D571" i="1"/>
  <c r="D573" i="1"/>
  <c r="D575" i="1"/>
  <c r="D576" i="1"/>
  <c r="D577" i="1"/>
  <c r="D580" i="1"/>
  <c r="D581" i="1"/>
  <c r="D532" i="1"/>
  <c r="D533" i="1"/>
  <c r="D535" i="1"/>
  <c r="D536" i="1"/>
  <c r="D537" i="1"/>
  <c r="D539" i="1"/>
  <c r="D540" i="1"/>
  <c r="D543" i="1"/>
  <c r="D544" i="1"/>
  <c r="D545" i="1"/>
  <c r="D548" i="1"/>
  <c r="D549" i="1"/>
  <c r="D522" i="1"/>
  <c r="D523" i="1"/>
  <c r="D524" i="1"/>
  <c r="D525" i="1"/>
  <c r="D526" i="1"/>
  <c r="D527" i="1"/>
  <c r="D528" i="1"/>
  <c r="D529" i="1"/>
  <c r="D530" i="1"/>
  <c r="D521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490" i="1"/>
  <c r="D461" i="1"/>
  <c r="D462" i="1"/>
  <c r="D463" i="1"/>
  <c r="D465" i="1"/>
  <c r="D466" i="1"/>
  <c r="D467" i="1"/>
  <c r="D469" i="1"/>
  <c r="D470" i="1"/>
  <c r="D471" i="1"/>
  <c r="D473" i="1"/>
  <c r="D474" i="1"/>
  <c r="D475" i="1"/>
  <c r="D477" i="1"/>
  <c r="D478" i="1"/>
  <c r="D479" i="1"/>
  <c r="D481" i="1"/>
  <c r="D482" i="1"/>
  <c r="D483" i="1"/>
  <c r="D485" i="1"/>
  <c r="D486" i="1"/>
  <c r="D487" i="1"/>
  <c r="D489" i="1"/>
  <c r="D45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29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39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68" i="1"/>
  <c r="D3" i="1"/>
  <c r="D5" i="1"/>
  <c r="D7" i="1"/>
  <c r="D8" i="1"/>
  <c r="D9" i="1"/>
  <c r="D13" i="1"/>
  <c r="D17" i="1"/>
  <c r="D18" i="1"/>
  <c r="D23" i="1"/>
  <c r="D24" i="1"/>
  <c r="D33" i="1"/>
  <c r="D38" i="1"/>
  <c r="D39" i="1"/>
  <c r="D44" i="1"/>
  <c r="D46" i="1"/>
  <c r="D48" i="1"/>
  <c r="D49" i="1"/>
  <c r="D51" i="1"/>
  <c r="D53" i="1"/>
  <c r="D55" i="1"/>
  <c r="D56" i="1"/>
  <c r="D57" i="1"/>
  <c r="D59" i="1"/>
  <c r="D60" i="1"/>
  <c r="D65" i="1"/>
  <c r="D67" i="1"/>
  <c r="D69" i="1"/>
  <c r="D71" i="1"/>
  <c r="D72" i="1"/>
  <c r="D75" i="1"/>
  <c r="D80" i="1"/>
  <c r="D81" i="1"/>
  <c r="D85" i="1"/>
  <c r="D88" i="1"/>
  <c r="D92" i="1"/>
  <c r="D93" i="1"/>
  <c r="D94" i="1"/>
  <c r="D98" i="1"/>
  <c r="D100" i="1"/>
  <c r="D102" i="1"/>
  <c r="D104" i="1"/>
  <c r="D105" i="1"/>
  <c r="D106" i="1"/>
  <c r="D108" i="1"/>
  <c r="D110" i="1"/>
  <c r="D113" i="1"/>
  <c r="D116" i="1"/>
  <c r="D119" i="1"/>
  <c r="D121" i="1"/>
  <c r="D122" i="1"/>
  <c r="D126" i="1"/>
  <c r="D127" i="1"/>
  <c r="D130" i="1"/>
  <c r="D133" i="1"/>
  <c r="D134" i="1"/>
  <c r="D135" i="1"/>
  <c r="D141" i="1"/>
  <c r="D142" i="1"/>
  <c r="D146" i="1"/>
  <c r="D147" i="1"/>
  <c r="D149" i="1"/>
  <c r="D150" i="1"/>
  <c r="D151" i="1"/>
  <c r="D153" i="1"/>
  <c r="D154" i="1"/>
  <c r="D158" i="1"/>
  <c r="D159" i="1"/>
  <c r="D161" i="1"/>
  <c r="D162" i="1"/>
  <c r="D163" i="1"/>
  <c r="D165" i="1"/>
  <c r="D166" i="1"/>
  <c r="D169" i="1"/>
  <c r="D170" i="1"/>
  <c r="D173" i="1"/>
  <c r="D174" i="1"/>
  <c r="D175" i="1"/>
  <c r="D177" i="1"/>
  <c r="D178" i="1"/>
  <c r="D179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6" i="1"/>
  <c r="D198" i="1"/>
  <c r="D199" i="1"/>
  <c r="D200" i="1"/>
  <c r="D202" i="1"/>
  <c r="D203" i="1"/>
  <c r="D204" i="1"/>
  <c r="D206" i="1"/>
  <c r="D207" i="1"/>
  <c r="D209" i="1"/>
  <c r="D211" i="1"/>
  <c r="D212" i="1"/>
  <c r="D213" i="1"/>
  <c r="D215" i="1"/>
  <c r="D216" i="1"/>
  <c r="D219" i="1"/>
  <c r="D220" i="1"/>
  <c r="D221" i="1"/>
  <c r="D223" i="1"/>
  <c r="D224" i="1"/>
  <c r="D225" i="1"/>
  <c r="D227" i="1"/>
  <c r="D228" i="1"/>
  <c r="D230" i="1"/>
  <c r="D232" i="1"/>
  <c r="D233" i="1"/>
  <c r="D234" i="1"/>
  <c r="D236" i="1"/>
  <c r="D237" i="1"/>
  <c r="D238" i="1"/>
  <c r="D240" i="1"/>
  <c r="D241" i="1"/>
  <c r="D242" i="1"/>
  <c r="D244" i="1"/>
  <c r="D245" i="1"/>
  <c r="D246" i="1"/>
  <c r="D248" i="1"/>
  <c r="D249" i="1"/>
  <c r="D250" i="1"/>
  <c r="D253" i="1"/>
  <c r="D254" i="1"/>
  <c r="D256" i="1"/>
  <c r="D259" i="1"/>
  <c r="D260" i="1"/>
  <c r="D261" i="1"/>
  <c r="D263" i="1"/>
  <c r="D264" i="1"/>
  <c r="D267" i="1"/>
  <c r="D268" i="1"/>
  <c r="D269" i="1"/>
  <c r="D271" i="1"/>
  <c r="D272" i="1"/>
  <c r="D273" i="1"/>
  <c r="D275" i="1"/>
  <c r="D277" i="1"/>
  <c r="D279" i="1"/>
  <c r="D281" i="1"/>
  <c r="D283" i="1"/>
  <c r="D284" i="1"/>
  <c r="D285" i="1"/>
  <c r="D288" i="1"/>
  <c r="D289" i="1"/>
  <c r="D292" i="1"/>
  <c r="D293" i="1"/>
  <c r="D294" i="1"/>
  <c r="D296" i="1"/>
  <c r="D297" i="1"/>
  <c r="D298" i="1"/>
  <c r="D301" i="1"/>
  <c r="D302" i="1"/>
  <c r="D303" i="1"/>
  <c r="D304" i="1"/>
  <c r="D305" i="1"/>
  <c r="D306" i="1"/>
  <c r="D308" i="1"/>
  <c r="D310" i="1"/>
  <c r="D311" i="1"/>
  <c r="D312" i="1"/>
  <c r="D314" i="1"/>
  <c r="D315" i="1"/>
  <c r="D316" i="1"/>
  <c r="D318" i="1"/>
  <c r="D319" i="1"/>
  <c r="D320" i="1"/>
  <c r="D322" i="1"/>
  <c r="D323" i="1"/>
  <c r="D324" i="1"/>
  <c r="D326" i="1"/>
  <c r="D327" i="1"/>
  <c r="D328" i="1"/>
  <c r="D330" i="1"/>
  <c r="D331" i="1"/>
  <c r="D332" i="1"/>
  <c r="D334" i="1"/>
  <c r="D338" i="1"/>
  <c r="D340" i="1"/>
  <c r="D341" i="1"/>
  <c r="D342" i="1"/>
  <c r="D344" i="1"/>
  <c r="D345" i="1"/>
  <c r="D346" i="1"/>
  <c r="D348" i="1"/>
  <c r="D349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6" i="1"/>
  <c r="C9" i="1"/>
  <c r="C17" i="1"/>
  <c r="C21" i="1"/>
  <c r="D6" i="1"/>
  <c r="D337" i="1"/>
  <c r="D11" i="1"/>
  <c r="D2" i="1"/>
  <c r="C2" i="1"/>
  <c r="C3" i="1"/>
  <c r="C6" i="1"/>
  <c r="C4" i="1"/>
  <c r="D19" i="1"/>
  <c r="D350" i="1"/>
  <c r="D22" i="1"/>
  <c r="C23" i="1"/>
  <c r="C22" i="1"/>
  <c r="D15" i="1"/>
  <c r="C15" i="1"/>
  <c r="C14" i="1"/>
  <c r="C16" i="1"/>
  <c r="C20" i="1"/>
  <c r="C19" i="1"/>
  <c r="C18" i="1"/>
  <c r="D26" i="1"/>
  <c r="C28" i="1"/>
  <c r="C5" i="1"/>
  <c r="D41" i="1"/>
  <c r="C8" i="1"/>
  <c r="D29" i="1"/>
  <c r="C29" i="1"/>
  <c r="C27" i="1"/>
  <c r="C31" i="1"/>
  <c r="C30" i="1"/>
  <c r="C73" i="1"/>
  <c r="C93" i="1"/>
  <c r="C94" i="1"/>
  <c r="C47" i="1"/>
  <c r="C70" i="1"/>
  <c r="C82" i="1"/>
  <c r="C76" i="1"/>
  <c r="C74" i="1"/>
  <c r="C75" i="1"/>
  <c r="D229" i="1"/>
  <c r="D83" i="1"/>
  <c r="D195" i="1"/>
  <c r="D12" i="1"/>
  <c r="C12" i="1"/>
  <c r="C10" i="1"/>
  <c r="C7" i="1"/>
  <c r="C13" i="1"/>
  <c r="D287" i="1"/>
  <c r="D300" i="1"/>
  <c r="D307" i="1"/>
  <c r="D118" i="1"/>
  <c r="D208" i="1"/>
  <c r="D367" i="1"/>
  <c r="D25" i="1"/>
  <c r="C26" i="1"/>
  <c r="C25" i="1"/>
  <c r="C24" i="1"/>
  <c r="C11" i="1"/>
  <c r="D335" i="1"/>
  <c r="D365" i="1"/>
  <c r="C33" i="1"/>
  <c r="C34" i="1"/>
  <c r="C35" i="1"/>
  <c r="C40" i="1"/>
  <c r="C44" i="1"/>
  <c r="C45" i="1"/>
  <c r="C46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32" i="1"/>
  <c r="C42" i="1"/>
  <c r="C41" i="1"/>
  <c r="C43" i="1"/>
  <c r="C39" i="1"/>
  <c r="C38" i="1"/>
  <c r="C37" i="1"/>
  <c r="C36" i="1"/>
  <c r="C48" i="1"/>
  <c r="C63" i="1"/>
  <c r="C64" i="1"/>
  <c r="C65" i="1"/>
  <c r="C66" i="1"/>
  <c r="C67" i="1"/>
  <c r="C68" i="1"/>
  <c r="C69" i="1"/>
  <c r="C72" i="1"/>
  <c r="C77" i="1"/>
  <c r="C78" i="1"/>
  <c r="C79" i="1"/>
  <c r="C80" i="1"/>
  <c r="C81" i="1"/>
  <c r="C85" i="1"/>
  <c r="C86" i="1"/>
  <c r="C87" i="1"/>
  <c r="C88" i="1"/>
  <c r="C89" i="1"/>
  <c r="C90" i="1"/>
  <c r="C91" i="1"/>
  <c r="C92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21" i="1"/>
  <c r="C122" i="1"/>
  <c r="C124" i="1"/>
  <c r="C125" i="1"/>
  <c r="C126" i="1"/>
  <c r="C127" i="1"/>
  <c r="C131" i="1"/>
  <c r="C132" i="1"/>
  <c r="C133" i="1"/>
  <c r="C134" i="1"/>
  <c r="C135" i="1"/>
  <c r="C136" i="1"/>
  <c r="C137" i="1"/>
  <c r="C138" i="1"/>
  <c r="C139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84" i="1"/>
  <c r="C83" i="1"/>
  <c r="C71" i="1"/>
  <c r="C119" i="1"/>
  <c r="C118" i="1"/>
  <c r="C120" i="1"/>
  <c r="C123" i="1"/>
  <c r="C130" i="1"/>
  <c r="C129" i="1"/>
  <c r="C128" i="1"/>
  <c r="C117" i="1"/>
  <c r="C140" i="1"/>
  <c r="C95" i="1"/>
  <c r="C188" i="1"/>
  <c r="C367" i="1"/>
  <c r="C368" i="1"/>
  <c r="C184" i="1"/>
  <c r="C185" i="1"/>
  <c r="C276" i="1"/>
  <c r="C277" i="1"/>
  <c r="C278" i="1"/>
  <c r="C279" i="1"/>
  <c r="C280" i="1"/>
  <c r="C232" i="1"/>
  <c r="C233" i="1"/>
  <c r="C234" i="1"/>
  <c r="C257" i="1"/>
  <c r="C268" i="1"/>
  <c r="C269" i="1"/>
  <c r="C270" i="1"/>
  <c r="C263" i="1"/>
  <c r="C260" i="1"/>
  <c r="C261" i="1"/>
  <c r="C262" i="1"/>
  <c r="C209" i="1"/>
  <c r="C197" i="1"/>
  <c r="C198" i="1"/>
  <c r="C199" i="1"/>
  <c r="C192" i="1"/>
  <c r="C193" i="1"/>
  <c r="C189" i="1"/>
  <c r="C190" i="1"/>
  <c r="C179" i="1"/>
  <c r="C180" i="1"/>
  <c r="C181" i="1"/>
  <c r="C182" i="1"/>
  <c r="C183" i="1"/>
  <c r="C187" i="1"/>
  <c r="C191" i="1"/>
  <c r="C201" i="1"/>
  <c r="C202" i="1"/>
  <c r="C203" i="1"/>
  <c r="C204" i="1"/>
  <c r="C211" i="1"/>
  <c r="C212" i="1"/>
  <c r="C213" i="1"/>
  <c r="C214" i="1"/>
  <c r="C215" i="1"/>
  <c r="C216" i="1"/>
  <c r="C217" i="1"/>
  <c r="C218" i="1"/>
  <c r="C219" i="1"/>
  <c r="C220" i="1"/>
  <c r="C221" i="1"/>
  <c r="C223" i="1"/>
  <c r="C224" i="1"/>
  <c r="C225" i="1"/>
  <c r="C226" i="1"/>
  <c r="C227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9" i="1"/>
  <c r="C267" i="1"/>
  <c r="C271" i="1"/>
  <c r="C272" i="1"/>
  <c r="C273" i="1"/>
  <c r="C274" i="1"/>
  <c r="C275" i="1"/>
  <c r="C281" i="1"/>
  <c r="C282" i="1"/>
  <c r="C283" i="1"/>
  <c r="C284" i="1"/>
  <c r="C285" i="1"/>
  <c r="C293" i="1"/>
  <c r="C294" i="1"/>
  <c r="C295" i="1"/>
  <c r="C296" i="1"/>
  <c r="C297" i="1"/>
  <c r="C302" i="1"/>
  <c r="C309" i="1"/>
  <c r="C313" i="1"/>
  <c r="C314" i="1"/>
  <c r="C316" i="1"/>
  <c r="C317" i="1"/>
  <c r="C318" i="1"/>
  <c r="C319" i="1"/>
  <c r="C320" i="1"/>
  <c r="C321" i="1"/>
  <c r="C322" i="1"/>
  <c r="C323" i="1"/>
  <c r="C327" i="1"/>
  <c r="C328" i="1"/>
  <c r="C329" i="1"/>
  <c r="C330" i="1"/>
  <c r="C334" i="1"/>
  <c r="C338" i="1"/>
  <c r="C339" i="1"/>
  <c r="C340" i="1"/>
  <c r="C341" i="1"/>
  <c r="C342" i="1"/>
  <c r="C343" i="1"/>
  <c r="C344" i="1"/>
  <c r="C345" i="1"/>
  <c r="C349" i="1"/>
  <c r="C350" i="1"/>
  <c r="C351" i="1"/>
  <c r="C352" i="1"/>
  <c r="C353" i="1"/>
  <c r="C354" i="1"/>
  <c r="C196" i="1"/>
  <c r="C195" i="1"/>
  <c r="C287" i="1"/>
  <c r="C288" i="1"/>
  <c r="C291" i="1"/>
  <c r="C290" i="1"/>
  <c r="C289" i="1"/>
  <c r="C300" i="1"/>
  <c r="C299" i="1"/>
  <c r="C301" i="1"/>
  <c r="C298" i="1"/>
  <c r="C292" i="1"/>
  <c r="C307" i="1"/>
  <c r="C306" i="1"/>
  <c r="C308" i="1"/>
  <c r="C312" i="1"/>
  <c r="C311" i="1"/>
  <c r="C310" i="1"/>
  <c r="C315" i="1"/>
  <c r="C305" i="1"/>
  <c r="C304" i="1"/>
  <c r="C303" i="1"/>
  <c r="C286" i="1"/>
  <c r="C208" i="1"/>
  <c r="C207" i="1"/>
  <c r="C206" i="1"/>
  <c r="C205" i="1"/>
  <c r="C200" i="1"/>
  <c r="C194" i="1"/>
  <c r="C346" i="1"/>
  <c r="C178" i="1"/>
  <c r="C177" i="1"/>
  <c r="C176" i="1"/>
  <c r="C265" i="1"/>
  <c r="C266" i="1"/>
  <c r="C230" i="1"/>
  <c r="C229" i="1"/>
  <c r="C231" i="1"/>
  <c r="C222" i="1"/>
  <c r="C210" i="1"/>
  <c r="C258" i="1"/>
  <c r="C235" i="1"/>
  <c r="C228" i="1"/>
  <c r="C336" i="1"/>
  <c r="C335" i="1"/>
  <c r="C333" i="1"/>
  <c r="C332" i="1"/>
  <c r="C331" i="1"/>
  <c r="C337" i="1"/>
  <c r="C348" i="1"/>
  <c r="C347" i="1"/>
  <c r="C326" i="1"/>
  <c r="C325" i="1"/>
  <c r="C324" i="1"/>
  <c r="C186" i="1"/>
  <c r="C264" i="1"/>
  <c r="C531" i="1"/>
  <c r="C532" i="1"/>
  <c r="C533" i="1"/>
  <c r="C534" i="1"/>
  <c r="C535" i="1"/>
  <c r="C536" i="1"/>
  <c r="C537" i="1"/>
  <c r="C538" i="1"/>
  <c r="C539" i="1"/>
  <c r="C540" i="1"/>
  <c r="C541" i="1"/>
  <c r="C522" i="1"/>
  <c r="C523" i="1"/>
  <c r="C524" i="1"/>
  <c r="C525" i="1"/>
  <c r="C526" i="1"/>
  <c r="C527" i="1"/>
  <c r="C528" i="1"/>
  <c r="C529" i="1"/>
  <c r="C530" i="1"/>
  <c r="C521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490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5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29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39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59" i="1"/>
  <c r="C360" i="1"/>
  <c r="C361" i="1"/>
  <c r="C364" i="1"/>
  <c r="C362" i="1"/>
  <c r="C357" i="1"/>
  <c r="C356" i="1"/>
  <c r="C355" i="1"/>
  <c r="C366" i="1"/>
  <c r="C365" i="1"/>
  <c r="C363" i="1"/>
  <c r="C358" i="1"/>
  <c r="C542" i="1"/>
  <c r="C551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03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674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43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1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582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43" i="1"/>
  <c r="C544" i="1"/>
  <c r="C545" i="1"/>
  <c r="C546" i="1"/>
  <c r="C547" i="1"/>
  <c r="C548" i="1"/>
  <c r="C549" i="1"/>
  <c r="C550" i="1"/>
  <c r="C733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I18" i="1424"/>
  <c r="G18" i="1424"/>
  <c r="I20" i="1424"/>
  <c r="G20" i="1424"/>
  <c r="I29" i="1424"/>
  <c r="G29" i="1424"/>
  <c r="I27" i="1424"/>
  <c r="G27" i="1424"/>
  <c r="I24" i="1424"/>
  <c r="G24" i="1424"/>
  <c r="I22" i="1424"/>
  <c r="G22" i="1424"/>
  <c r="U4" i="1431"/>
  <c r="C31" i="1426"/>
  <c r="C30" i="1426"/>
  <c r="C29" i="1426"/>
  <c r="C28" i="1426"/>
  <c r="C27" i="1426"/>
  <c r="L4" i="1"/>
  <c r="J5" i="1"/>
  <c r="J4" i="1"/>
  <c r="N2" i="1"/>
  <c r="O2" i="1"/>
  <c r="O4" i="1"/>
  <c r="O3" i="1"/>
  <c r="N3" i="1"/>
  <c r="O5" i="1"/>
  <c r="L5" i="1"/>
  <c r="L3" i="1"/>
  <c r="H3" i="1"/>
  <c r="J3" i="1"/>
</calcChain>
</file>

<file path=xl/sharedStrings.xml><?xml version="1.0" encoding="utf-8"?>
<sst xmlns="http://schemas.openxmlformats.org/spreadsheetml/2006/main" count="472" uniqueCount="225">
  <si>
    <t>工事番号</t>
  </si>
  <si>
    <t>契約年月日</t>
  </si>
  <si>
    <t>年</t>
  </si>
  <si>
    <t>月</t>
  </si>
  <si>
    <t>日</t>
  </si>
  <si>
    <t>住  所</t>
  </si>
  <si>
    <t>氏  名</t>
  </si>
  <si>
    <t>理事長</t>
  </si>
  <si>
    <t>住 所</t>
  </si>
  <si>
    <t>氏 名</t>
  </si>
  <si>
    <t>請 求 金 額</t>
  </si>
  <si>
    <t>1.</t>
  </si>
  <si>
    <t>海の日</t>
    <rPh sb="0" eb="1">
      <t>ウミ</t>
    </rPh>
    <rPh sb="2" eb="3">
      <t>ヒ</t>
    </rPh>
    <phoneticPr fontId="5"/>
  </si>
  <si>
    <t>敬老の日</t>
    <rPh sb="0" eb="2">
      <t>ケイロウ</t>
    </rPh>
    <rPh sb="3" eb="4">
      <t>ヒ</t>
    </rPh>
    <phoneticPr fontId="5"/>
  </si>
  <si>
    <t>秋分の日</t>
    <rPh sb="0" eb="2">
      <t>シュウブン</t>
    </rPh>
    <rPh sb="3" eb="4">
      <t>ヒ</t>
    </rPh>
    <phoneticPr fontId="5"/>
  </si>
  <si>
    <t>体育の日</t>
    <rPh sb="0" eb="2">
      <t>タイイク</t>
    </rPh>
    <rPh sb="3" eb="4">
      <t>ヒ</t>
    </rPh>
    <phoneticPr fontId="5"/>
  </si>
  <si>
    <t>勤労感謝の日</t>
    <rPh sb="0" eb="2">
      <t>キンロウ</t>
    </rPh>
    <rPh sb="2" eb="4">
      <t>カンシャ</t>
    </rPh>
    <rPh sb="5" eb="6">
      <t>ヒ</t>
    </rPh>
    <phoneticPr fontId="5"/>
  </si>
  <si>
    <t>天皇誕生日</t>
    <rPh sb="0" eb="2">
      <t>テンノウ</t>
    </rPh>
    <rPh sb="2" eb="5">
      <t>タンジョウビ</t>
    </rPh>
    <phoneticPr fontId="5"/>
  </si>
  <si>
    <t>休み</t>
    <rPh sb="0" eb="1">
      <t>ヤス</t>
    </rPh>
    <phoneticPr fontId="5"/>
  </si>
  <si>
    <t>成人の日</t>
    <rPh sb="0" eb="2">
      <t>セイジン</t>
    </rPh>
    <rPh sb="3" eb="4">
      <t>ヒ</t>
    </rPh>
    <phoneticPr fontId="5"/>
  </si>
  <si>
    <t>建国記念日</t>
    <rPh sb="0" eb="2">
      <t>ケンコク</t>
    </rPh>
    <rPh sb="2" eb="5">
      <t>キネンビ</t>
    </rPh>
    <phoneticPr fontId="5"/>
  </si>
  <si>
    <t>春分の日</t>
    <rPh sb="0" eb="2">
      <t>シュンブン</t>
    </rPh>
    <rPh sb="3" eb="4">
      <t>ヒ</t>
    </rPh>
    <phoneticPr fontId="5"/>
  </si>
  <si>
    <t>平成</t>
    <rPh sb="0" eb="2">
      <t>ヘイセイ</t>
    </rPh>
    <phoneticPr fontId="5"/>
  </si>
  <si>
    <t>契約日</t>
    <rPh sb="0" eb="2">
      <t>ケイヤク</t>
    </rPh>
    <rPh sb="2" eb="3">
      <t>ヒ</t>
    </rPh>
    <phoneticPr fontId="5"/>
  </si>
  <si>
    <t>着手日</t>
    <rPh sb="0" eb="2">
      <t>チャクシュ</t>
    </rPh>
    <rPh sb="2" eb="3">
      <t>ヒ</t>
    </rPh>
    <phoneticPr fontId="5"/>
  </si>
  <si>
    <t>履行期限</t>
    <rPh sb="0" eb="2">
      <t>リコウ</t>
    </rPh>
    <rPh sb="2" eb="4">
      <t>キゲン</t>
    </rPh>
    <phoneticPr fontId="5"/>
  </si>
  <si>
    <t>変更履行期限</t>
    <rPh sb="0" eb="2">
      <t>ヘンコウ</t>
    </rPh>
    <rPh sb="2" eb="4">
      <t>リコウ</t>
    </rPh>
    <rPh sb="4" eb="6">
      <t>キゲン</t>
    </rPh>
    <phoneticPr fontId="5"/>
  </si>
  <si>
    <t>憲法記念日</t>
  </si>
  <si>
    <t>国民の日</t>
  </si>
  <si>
    <t>子供の日</t>
  </si>
  <si>
    <t>元旦</t>
    <rPh sb="0" eb="2">
      <t>ガンタン</t>
    </rPh>
    <phoneticPr fontId="5"/>
  </si>
  <si>
    <t>年度</t>
    <rPh sb="0" eb="2">
      <t>ネンド</t>
    </rPh>
    <phoneticPr fontId="5"/>
  </si>
  <si>
    <t>10月第2月曜日</t>
    <rPh sb="0" eb="3">
      <t>１０ツキ</t>
    </rPh>
    <rPh sb="3" eb="4">
      <t>ダイ</t>
    </rPh>
    <rPh sb="5" eb="7">
      <t>ゲツヨウ</t>
    </rPh>
    <rPh sb="7" eb="8">
      <t>ヒ</t>
    </rPh>
    <phoneticPr fontId="5"/>
  </si>
  <si>
    <t>1月 第2月曜日</t>
    <rPh sb="0" eb="2">
      <t>１０ツキ</t>
    </rPh>
    <rPh sb="3" eb="4">
      <t>ダイ</t>
    </rPh>
    <rPh sb="5" eb="7">
      <t>ゲツヨウ</t>
    </rPh>
    <rPh sb="7" eb="8">
      <t>ヒ</t>
    </rPh>
    <phoneticPr fontId="5"/>
  </si>
  <si>
    <t>平成</t>
    <rPh sb="0" eb="2">
      <t>ヘイセイ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</si>
  <si>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</si>
  <si>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</si>
  <si>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</si>
  <si>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平成</t>
    <rPh sb="0" eb="2">
      <t>ヘイセイ</t>
    </rPh>
    <phoneticPr fontId="5"/>
  </si>
  <si>
    <t>年度</t>
    <rPh sb="0" eb="2">
      <t>ネンド</t>
    </rPh>
    <phoneticPr fontId="5"/>
  </si>
  <si>
    <t>（ 第</t>
    <rPh sb="2" eb="3">
      <t>ダイ</t>
    </rPh>
    <phoneticPr fontId="7"/>
  </si>
  <si>
    <t>回 ）</t>
    <rPh sb="0" eb="1">
      <t>カイ</t>
    </rPh>
    <phoneticPr fontId="7"/>
  </si>
  <si>
    <t>品名</t>
    <rPh sb="0" eb="2">
      <t>ヒンメイ</t>
    </rPh>
    <phoneticPr fontId="14"/>
  </si>
  <si>
    <t>単位</t>
    <rPh sb="0" eb="2">
      <t>タンイ</t>
    </rPh>
    <phoneticPr fontId="14"/>
  </si>
  <si>
    <t>年</t>
    <rPh sb="0" eb="1">
      <t>ネン</t>
    </rPh>
    <phoneticPr fontId="9"/>
  </si>
  <si>
    <t>月</t>
    <rPh sb="0" eb="1">
      <t>ツキ</t>
    </rPh>
    <phoneticPr fontId="9"/>
  </si>
  <si>
    <t>生年月日</t>
    <rPh sb="0" eb="2">
      <t>セイネン</t>
    </rPh>
    <rPh sb="2" eb="3">
      <t>ツキ</t>
    </rPh>
    <rPh sb="3" eb="4">
      <t>ヒ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</si>
  <si>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</si>
  <si>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</si>
  <si>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7"/>
  </si>
  <si>
    <t>発注限度額</t>
    <rPh sb="0" eb="2">
      <t>ハッチュウ</t>
    </rPh>
    <rPh sb="2" eb="4">
      <t>ゲンド</t>
    </rPh>
    <phoneticPr fontId="7"/>
  </si>
  <si>
    <t>平成</t>
    <rPh sb="0" eb="2">
      <t>ヘイセイ</t>
    </rPh>
    <phoneticPr fontId="7"/>
  </si>
  <si>
    <t>履行期限</t>
    <rPh sb="0" eb="2">
      <t>リコウ</t>
    </rPh>
    <rPh sb="2" eb="4">
      <t>キゲン</t>
    </rPh>
    <phoneticPr fontId="7"/>
  </si>
  <si>
    <t>指示番号</t>
    <rPh sb="0" eb="2">
      <t>シジ</t>
    </rPh>
    <rPh sb="2" eb="4">
      <t>バンゴウ</t>
    </rPh>
    <phoneticPr fontId="7"/>
  </si>
  <si>
    <t>契約番号</t>
    <rPh sb="0" eb="2">
      <t>ケイヤク</t>
    </rPh>
    <rPh sb="2" eb="4">
      <t>バンゴウ</t>
    </rPh>
    <phoneticPr fontId="7"/>
  </si>
  <si>
    <t>指示年月日</t>
    <rPh sb="0" eb="2">
      <t>シジ</t>
    </rPh>
    <phoneticPr fontId="7"/>
  </si>
  <si>
    <t>指示番号</t>
    <rPh sb="0" eb="2">
      <t>シジ</t>
    </rPh>
    <rPh sb="2" eb="4">
      <t>バンゴウ</t>
    </rPh>
    <phoneticPr fontId="9"/>
  </si>
  <si>
    <t>発注限度額</t>
    <rPh sb="0" eb="2">
      <t>ハッチュウ</t>
    </rPh>
    <rPh sb="2" eb="4">
      <t>ゲンド</t>
    </rPh>
    <rPh sb="4" eb="5">
      <t>ガク</t>
    </rPh>
    <phoneticPr fontId="9"/>
  </si>
  <si>
    <t>今回請求額</t>
    <rPh sb="0" eb="2">
      <t>コンカイ</t>
    </rPh>
    <rPh sb="2" eb="4">
      <t>セイキュウ</t>
    </rPh>
    <rPh sb="4" eb="5">
      <t>ガク</t>
    </rPh>
    <phoneticPr fontId="9"/>
  </si>
  <si>
    <t>発注限度額</t>
    <rPh sb="0" eb="2">
      <t>ハッチュウ</t>
    </rPh>
    <rPh sb="2" eb="4">
      <t>ゲンド</t>
    </rPh>
    <phoneticPr fontId="5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</si>
  <si>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</si>
  <si>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</si>
  <si>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</si>
  <si>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</si>
  <si>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</si>
  <si>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設計業務</t>
    <rPh sb="0" eb="2">
      <t>セッケイ</t>
    </rPh>
    <rPh sb="2" eb="4">
      <t>ギョウム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</si>
  <si>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</si>
  <si>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</si>
  <si>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</si>
  <si>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</si>
  <si>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生年月日</t>
    <rPh sb="0" eb="2">
      <t>セイネン</t>
    </rPh>
    <rPh sb="2" eb="3">
      <t>ツキ</t>
    </rPh>
    <rPh sb="3" eb="4">
      <t>ヒ</t>
    </rPh>
    <phoneticPr fontId="7"/>
  </si>
  <si>
    <t>昭和</t>
    <rPh sb="0" eb="2">
      <t>ショウワ</t>
    </rPh>
    <phoneticPr fontId="7"/>
  </si>
  <si>
    <t>数量</t>
    <rPh sb="0" eb="2">
      <t>スウリョウ</t>
    </rPh>
    <phoneticPr fontId="14"/>
  </si>
  <si>
    <t>単価</t>
    <rPh sb="0" eb="2">
      <t>タンカ</t>
    </rPh>
    <phoneticPr fontId="14"/>
  </si>
  <si>
    <t>金額</t>
    <rPh sb="0" eb="2">
      <t>キンガク</t>
    </rPh>
    <phoneticPr fontId="14"/>
  </si>
  <si>
    <t>納　　品　　書</t>
    <rPh sb="0" eb="1">
      <t>オサム</t>
    </rPh>
    <rPh sb="3" eb="4">
      <t>シナ</t>
    </rPh>
    <rPh sb="6" eb="7">
      <t>ショ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</si>
  <si>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</si>
  <si>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納入場所</t>
    <rPh sb="0" eb="2">
      <t>ノウニュウ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</si>
  <si>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4"/>
  </si>
  <si>
    <t>備考</t>
    <rPh sb="0" eb="2">
      <t>ビコウ</t>
    </rPh>
    <phoneticPr fontId="14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</si>
  <si>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</si>
  <si>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4"/>
  </si>
  <si>
    <t>項目</t>
    <rPh sb="0" eb="2">
      <t>コウモク</t>
    </rPh>
    <phoneticPr fontId="14"/>
  </si>
  <si>
    <t>細目</t>
    <rPh sb="0" eb="2">
      <t>サイモク</t>
    </rPh>
    <phoneticPr fontId="14"/>
  </si>
  <si>
    <t>担当</t>
    <rPh sb="0" eb="2">
      <t>タントウ</t>
    </rPh>
    <phoneticPr fontId="14"/>
  </si>
  <si>
    <t>照査</t>
    <rPh sb="0" eb="2">
      <t>ショウサ</t>
    </rPh>
    <phoneticPr fontId="14"/>
  </si>
  <si>
    <t>主任</t>
    <rPh sb="0" eb="2">
      <t>シュニン</t>
    </rPh>
    <phoneticPr fontId="14"/>
  </si>
  <si>
    <t>総括</t>
    <rPh sb="0" eb="2">
      <t>ソウカツ</t>
    </rPh>
    <phoneticPr fontId="14"/>
  </si>
  <si>
    <t>指示期限</t>
    <rPh sb="0" eb="2">
      <t>シジ</t>
    </rPh>
    <rPh sb="2" eb="4">
      <t>キゲン</t>
    </rPh>
    <phoneticPr fontId="7"/>
  </si>
  <si>
    <t>第</t>
    <rPh sb="0" eb="1">
      <t>ダイ</t>
    </rPh>
    <phoneticPr fontId="7"/>
  </si>
  <si>
    <t>契約番号</t>
    <phoneticPr fontId="7"/>
  </si>
  <si>
    <t>着　　手　　届</t>
    <rPh sb="0" eb="1">
      <t>キ</t>
    </rPh>
    <rPh sb="3" eb="4">
      <t>テ</t>
    </rPh>
    <rPh sb="6" eb="7">
      <t>トドケ</t>
    </rPh>
    <phoneticPr fontId="7"/>
  </si>
  <si>
    <t>下 記 の と お り 着 手 し ま す 。</t>
    <phoneticPr fontId="7"/>
  </si>
  <si>
    <t>委託件名</t>
    <rPh sb="0" eb="2">
      <t>イタク</t>
    </rPh>
    <rPh sb="2" eb="4">
      <t>ケンメイ</t>
    </rPh>
    <phoneticPr fontId="7"/>
  </si>
  <si>
    <t>委託場所</t>
    <rPh sb="0" eb="2">
      <t>イタク</t>
    </rPh>
    <rPh sb="2" eb="4">
      <t>バショ</t>
    </rPh>
    <phoneticPr fontId="7"/>
  </si>
  <si>
    <t>￥</t>
    <phoneticPr fontId="7"/>
  </si>
  <si>
    <t>-</t>
    <phoneticPr fontId="7"/>
  </si>
  <si>
    <t>着手年月日　</t>
    <phoneticPr fontId="8"/>
  </si>
  <si>
    <t>履行期限</t>
    <phoneticPr fontId="7"/>
  </si>
  <si>
    <t>委託場所</t>
    <rPh sb="0" eb="2">
      <t>イタク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</si>
  <si>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</si>
  <si>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</si>
  <si>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￥</t>
    <phoneticPr fontId="9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</si>
  <si>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</si>
  <si>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主任技術者経歴書</t>
    <phoneticPr fontId="9"/>
  </si>
  <si>
    <t>住所</t>
    <phoneticPr fontId="9"/>
  </si>
  <si>
    <t>氏名</t>
    <phoneticPr fontId="9"/>
  </si>
  <si>
    <t>1.</t>
    <phoneticPr fontId="9"/>
  </si>
  <si>
    <t>1.</t>
    <phoneticPr fontId="9"/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</si>
  <si>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</si>
  <si>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</si>
  <si>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委託件名</t>
    <rPh sb="0" eb="2">
      <t>イタク</t>
    </rPh>
    <phoneticPr fontId="7"/>
  </si>
  <si>
    <t>契約番号</t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</si>
  <si>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</si>
  <si>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</si>
  <si>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</si>
  <si>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</si>
  <si>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契約番号</t>
    <rPh sb="0" eb="2">
      <t>ケイヤク</t>
    </rPh>
    <phoneticPr fontId="7"/>
  </si>
  <si>
    <t>項　目</t>
    <rPh sb="0" eb="1">
      <t>コウ</t>
    </rPh>
    <rPh sb="2" eb="3">
      <t>メ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</si>
  <si>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</si>
  <si>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</si>
  <si>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</si>
  <si>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</si>
  <si>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</si>
  <si>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</si>
  <si>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下記の</t>
    <rPh sb="0" eb="1">
      <t>シタ</t>
    </rPh>
    <rPh sb="1" eb="2">
      <t>キ</t>
    </rPh>
    <phoneticPr fontId="7"/>
  </si>
  <si>
    <t>履行期限</t>
    <phoneticPr fontId="7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</si>
  <si>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</si>
  <si>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</si>
  <si>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</si>
  <si>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下 記 の 件、本 日 完 了 し た の で お 届 け し ま す 。</t>
    <rPh sb="6" eb="7">
      <t>ケン</t>
    </rPh>
    <rPh sb="8" eb="9">
      <t>ホン</t>
    </rPh>
    <rPh sb="10" eb="11">
      <t>ヒ</t>
    </rPh>
    <rPh sb="12" eb="13">
      <t>カン</t>
    </rPh>
    <rPh sb="14" eb="15">
      <t>リョウ</t>
    </rPh>
    <rPh sb="26" eb="27">
      <t>トド</t>
    </rPh>
    <phoneticPr fontId="7"/>
  </si>
  <si>
    <t>回</t>
    <rPh sb="0" eb="1">
      <t>カイ</t>
    </rPh>
    <phoneticPr fontId="7"/>
  </si>
  <si>
    <t>指　　示</t>
    <rPh sb="0" eb="1">
      <t>ユビ</t>
    </rPh>
    <rPh sb="3" eb="4">
      <t>シメ</t>
    </rPh>
    <phoneticPr fontId="7"/>
  </si>
  <si>
    <t xml:space="preserve"> </t>
    <phoneticPr fontId="9"/>
  </si>
  <si>
    <t>下 記 の と お り 請 求 し ま す 。</t>
    <phoneticPr fontId="9"/>
  </si>
  <si>
    <t>￥</t>
    <phoneticPr fontId="9"/>
  </si>
  <si>
    <t>第</t>
    <rPh sb="0" eb="1">
      <t>ダイ</t>
    </rPh>
    <phoneticPr fontId="9"/>
  </si>
  <si>
    <t>回指示</t>
    <rPh sb="0" eb="1">
      <t>カイ</t>
    </rPh>
    <rPh sb="1" eb="3">
      <t>シジ</t>
    </rPh>
    <phoneticPr fontId="9"/>
  </si>
  <si>
    <t>委託件名</t>
    <rPh sb="0" eb="2">
      <t>イタク</t>
    </rPh>
    <rPh sb="2" eb="4">
      <t>ケンメイ</t>
    </rPh>
    <phoneticPr fontId="9"/>
  </si>
  <si>
    <t>既受領金額</t>
    <phoneticPr fontId="9"/>
  </si>
  <si>
    <t>￥</t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</si>
  <si>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</si>
  <si>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</si>
  <si>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 xml:space="preserve"> </t>
    <phoneticPr fontId="7"/>
  </si>
  <si>
    <t>指示年月日</t>
    <rPh sb="0" eb="2">
      <t>シジ</t>
    </rPh>
    <rPh sb="2" eb="5">
      <t>ネンガッピ</t>
    </rPh>
    <phoneticPr fontId="7"/>
  </si>
  <si>
    <t>指  示  完  了  届</t>
    <rPh sb="0" eb="1">
      <t>ユビ</t>
    </rPh>
    <rPh sb="3" eb="4">
      <t>シメ</t>
    </rPh>
    <rPh sb="6" eb="7">
      <t>カン</t>
    </rPh>
    <rPh sb="9" eb="10">
      <t>リョウ</t>
    </rPh>
    <rPh sb="12" eb="13">
      <t>トドケ</t>
    </rPh>
    <phoneticPr fontId="7"/>
  </si>
  <si>
    <t>住所</t>
    <rPh sb="0" eb="2">
      <t>ジュウショ</t>
    </rPh>
    <phoneticPr fontId="7"/>
  </si>
  <si>
    <t>回指示金額</t>
    <rPh sb="0" eb="1">
      <t>カイ</t>
    </rPh>
    <rPh sb="1" eb="3">
      <t>シジ</t>
    </rPh>
    <rPh sb="3" eb="5">
      <t>キンガク</t>
    </rPh>
    <phoneticPr fontId="7"/>
  </si>
  <si>
    <t>￥</t>
    <phoneticPr fontId="7"/>
  </si>
  <si>
    <t>-</t>
    <phoneticPr fontId="7"/>
  </si>
  <si>
    <t>履行期限</t>
    <phoneticPr fontId="7"/>
  </si>
  <si>
    <t>印</t>
  </si>
  <si>
    <t>注</t>
    <rPh sb="0" eb="1">
      <t>チュウ</t>
    </rPh>
    <phoneticPr fontId="7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</si>
  <si>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</si>
  <si>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</si>
  <si>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日</t>
    <rPh sb="0" eb="1">
      <t>ヒ</t>
    </rPh>
    <phoneticPr fontId="9"/>
  </si>
  <si>
    <t>注　1.経歴は、設計･測量経歴年数を記入する。</t>
    <rPh sb="0" eb="1">
      <t>チュウ</t>
    </rPh>
    <phoneticPr fontId="7"/>
  </si>
  <si>
    <t>3．単価契約関係書類</t>
    <rPh sb="2" eb="6">
      <t>タンカケイヤク</t>
    </rPh>
    <rPh sb="6" eb="8">
      <t>カンケイ</t>
    </rPh>
    <rPh sb="8" eb="10">
      <t>ショルイ</t>
    </rPh>
    <phoneticPr fontId="24"/>
  </si>
  <si>
    <t>3-2　工事以外</t>
    <rPh sb="4" eb="6">
      <t>コウジ</t>
    </rPh>
    <rPh sb="6" eb="8">
      <t>イガイ</t>
    </rPh>
    <phoneticPr fontId="24"/>
  </si>
  <si>
    <t>請     求     書</t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</si>
  <si>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</si>
  <si>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欄は―を記入すること。</t>
    <rPh sb="0" eb="1">
      <t>ラン</t>
    </rPh>
    <phoneticPr fontId="7"/>
  </si>
  <si>
    <t xml:space="preserve"> にあたり、別記の者が土地立入りの際</t>
    <rPh sb="6" eb="7">
      <t>ベツ</t>
    </rPh>
    <rPh sb="7" eb="8">
      <t>キ</t>
    </rPh>
    <rPh sb="9" eb="10">
      <t>シャ</t>
    </rPh>
    <rPh sb="11" eb="12">
      <t>ツチ</t>
    </rPh>
    <rPh sb="12" eb="13">
      <t>チ</t>
    </rPh>
    <rPh sb="13" eb="14">
      <t>タ</t>
    </rPh>
    <rPh sb="14" eb="15">
      <t>イ</t>
    </rPh>
    <rPh sb="17" eb="18">
      <t>サイ</t>
    </rPh>
    <phoneticPr fontId="7"/>
  </si>
  <si>
    <t>　携帯する身分証明書を発行願います。</t>
    <rPh sb="5" eb="7">
      <t>ミブン</t>
    </rPh>
    <rPh sb="7" eb="10">
      <t>ショウメイショ</t>
    </rPh>
    <phoneticPr fontId="7"/>
  </si>
  <si>
    <t>　　2.身分証明書発行に必要な顔写真(2.0㎝×2.0㎝)を同時に提出する。(１年以内に撮影したもの)</t>
    <phoneticPr fontId="7"/>
  </si>
  <si>
    <t>工種
番号</t>
    <rPh sb="0" eb="1">
      <t>コウ</t>
    </rPh>
    <rPh sb="1" eb="2">
      <t>タネ</t>
    </rPh>
    <rPh sb="3" eb="5">
      <t>バンゴウ</t>
    </rPh>
    <phoneticPr fontId="14"/>
  </si>
  <si>
    <t>工種名</t>
    <rPh sb="0" eb="2">
      <t>コウシュ</t>
    </rPh>
    <rPh sb="2" eb="3">
      <t>メイ</t>
    </rPh>
    <phoneticPr fontId="14"/>
  </si>
  <si>
    <t>形状・寸法・摘要</t>
    <rPh sb="0" eb="2">
      <t>ケイジョウ</t>
    </rPh>
    <rPh sb="3" eb="5">
      <t>スンポウ</t>
    </rPh>
    <rPh sb="6" eb="8">
      <t>テキヨウ</t>
    </rPh>
    <phoneticPr fontId="14"/>
  </si>
  <si>
    <t>様</t>
    <rPh sb="0" eb="1">
      <t>サマ</t>
    </rPh>
    <phoneticPr fontId="7"/>
  </si>
  <si>
    <t>様</t>
    <rPh sb="0" eb="1">
      <t>サマ</t>
    </rPh>
    <phoneticPr fontId="9"/>
  </si>
  <si>
    <t>完 了 内 訳 書</t>
    <rPh sb="0" eb="1">
      <t>カン</t>
    </rPh>
    <rPh sb="2" eb="3">
      <t>リョウ</t>
    </rPh>
    <rPh sb="4" eb="5">
      <t>ウチ</t>
    </rPh>
    <rPh sb="6" eb="7">
      <t>ワケ</t>
    </rPh>
    <rPh sb="8" eb="9">
      <t>ショ</t>
    </rPh>
    <phoneticPr fontId="14"/>
  </si>
  <si>
    <t>（第　　回指示）</t>
  </si>
  <si>
    <t>受託者</t>
    <rPh sb="0" eb="2">
      <t>ジュタク</t>
    </rPh>
    <rPh sb="2" eb="3">
      <t>モノ</t>
    </rPh>
    <phoneticPr fontId="7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</si>
  <si>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</si>
  <si>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</si>
  <si>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t>　東都公　　第　号</t>
  </si>
  <si>
    <t>　東都公　　第　号</t>
    <rPh sb="6" eb="7">
      <t>ダイ</t>
    </rPh>
    <rPh sb="8" eb="9">
      <t>ゴウ</t>
    </rPh>
    <phoneticPr fontId="7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</si>
  <si>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</si>
  <si>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　</t>
    <phoneticPr fontId="14"/>
  </si>
  <si>
    <t>　　</t>
    <phoneticPr fontId="14"/>
  </si>
  <si>
    <t>　[委託件名]</t>
    <rPh sb="2" eb="4">
      <t>イタク</t>
    </rPh>
    <rPh sb="4" eb="6">
      <t>ケンメイ</t>
    </rPh>
    <phoneticPr fontId="14"/>
  </si>
  <si>
    <t>令和</t>
    <rPh sb="0" eb="2">
      <t>レイワ</t>
    </rPh>
    <phoneticPr fontId="7"/>
  </si>
  <si>
    <t>令和</t>
    <rPh sb="0" eb="2">
      <t>レイワ</t>
    </rPh>
    <phoneticPr fontId="9"/>
  </si>
  <si>
    <t>(うち、消費税及び地方消費税の額　￥</t>
    <phoneticPr fontId="9"/>
  </si>
  <si>
    <t>）</t>
    <phoneticPr fontId="9"/>
  </si>
  <si>
    <t>（主任技術者）を添えてお届けします。</t>
    <phoneticPr fontId="7"/>
  </si>
  <si>
    <t>契約番号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</si>
  <si>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</si>
  <si>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</si>
  <si>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￥</t>
    <phoneticPr fontId="9"/>
  </si>
  <si>
    <t>-</t>
    <phoneticPr fontId="9"/>
  </si>
  <si>
    <t>契約年月日</t>
    <phoneticPr fontId="5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</si>
  <si>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</si>
  <si>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</si>
  <si>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</si>
  <si>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</si>
  <si>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</si>
  <si>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</si>
  <si>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</si>
  <si>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</si>
  <si>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r>
      <rPr>
        <sz val="9"/>
        <rFont val="ＭＳ 明朝"/>
        <family val="1"/>
        <charset val="128"/>
      </rPr>
      <t>公益財団法人</t>
    </r>
    <r>
      <rPr>
        <sz val="11"/>
        <rFont val="ＭＳ 明朝"/>
        <family val="1"/>
        <charset val="128"/>
      </rPr>
      <t>東京都都市づくり公社</t>
    </r>
    <rPh sb="0" eb="2">
      <t>コウエキ</t>
    </rPh>
    <rPh sb="2" eb="4">
      <t>ザイダン</t>
    </rPh>
    <rPh sb="4" eb="6">
      <t>ホウジン</t>
    </rPh>
    <phoneticPr fontId="7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</si>
  <si>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</si>
  <si>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</si>
  <si>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</si>
  <si>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t>　代理人及び主任技術者等を下記のとおり定めたので、別紙経歴書</t>
    <rPh sb="1" eb="4">
      <t>ダイリニン</t>
    </rPh>
    <rPh sb="4" eb="5">
      <t>オヨ</t>
    </rPh>
    <rPh sb="6" eb="8">
      <t>シュニン</t>
    </rPh>
    <rPh sb="8" eb="11">
      <t>ギジュツシャ</t>
    </rPh>
    <rPh sb="11" eb="12">
      <t>トウ</t>
    </rPh>
    <phoneticPr fontId="7"/>
  </si>
  <si>
    <t>個人情報保護
管理者氏名</t>
    <rPh sb="10" eb="11">
      <t>シ</t>
    </rPh>
    <phoneticPr fontId="7"/>
  </si>
  <si>
    <t>　　　　　　　　　　　　　　　第　　　　　　号</t>
    <rPh sb="15" eb="16">
      <t>ダイ</t>
    </rPh>
    <rPh sb="22" eb="23">
      <t>ゴウ</t>
    </rPh>
    <phoneticPr fontId="9"/>
  </si>
  <si>
    <t>注</t>
    <rPh sb="0" eb="1">
      <t>チュウ</t>
    </rPh>
    <phoneticPr fontId="9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</si>
  <si>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9"/>
  </si>
  <si>
    <t>2.</t>
    <phoneticPr fontId="9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</si>
  <si>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9"/>
  </si>
  <si>
    <t>1）</t>
    <phoneticPr fontId="9"/>
  </si>
  <si>
    <t>その作業の発注時期</t>
    <rPh sb="2" eb="4">
      <t>サギョウ</t>
    </rPh>
    <rPh sb="5" eb="7">
      <t>ハッチュウ</t>
    </rPh>
    <rPh sb="7" eb="9">
      <t>ジキ</t>
    </rPh>
    <phoneticPr fontId="9"/>
  </si>
  <si>
    <t>2）</t>
  </si>
  <si>
    <t>委託件名（略さないこと）</t>
    <rPh sb="2" eb="4">
      <t>ケンメイ</t>
    </rPh>
    <rPh sb="5" eb="6">
      <t>リャク</t>
    </rPh>
    <phoneticPr fontId="9"/>
  </si>
  <si>
    <t>3）</t>
  </si>
  <si>
    <t>発注先（略さないこと）</t>
    <rPh sb="0" eb="2">
      <t>ハッチュウ</t>
    </rPh>
    <rPh sb="2" eb="3">
      <t>サキ</t>
    </rPh>
    <rPh sb="4" eb="5">
      <t>リャク</t>
    </rPh>
    <phoneticPr fontId="9"/>
  </si>
  <si>
    <t>4）</t>
  </si>
  <si>
    <t>請負金額</t>
    <rPh sb="0" eb="2">
      <t>ウケオイ</t>
    </rPh>
    <rPh sb="2" eb="4">
      <t>キンガク</t>
    </rPh>
    <phoneticPr fontId="9"/>
  </si>
  <si>
    <t>3.</t>
    <phoneticPr fontId="9"/>
  </si>
  <si>
    <t>資格については、技術士、土木施工管理技士、下水道技術検定合格者、土地区画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</si>
  <si>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整理士、測量士等で、修得年月日を記入する。</t>
    <rPh sb="4" eb="7">
      <t>ソクリョウシ</t>
    </rPh>
    <rPh sb="7" eb="8">
      <t>トウ</t>
    </rPh>
    <rPh sb="10" eb="12">
      <t>シュウトク</t>
    </rPh>
    <rPh sb="12" eb="15">
      <t>ネンガッピ</t>
    </rPh>
    <rPh sb="16" eb="18">
      <t>キニュウ</t>
    </rPh>
    <phoneticPr fontId="9"/>
  </si>
  <si>
    <t>資　　　格</t>
    <rPh sb="0" eb="1">
      <t>シ</t>
    </rPh>
    <phoneticPr fontId="9"/>
  </si>
  <si>
    <t>4.</t>
    <phoneticPr fontId="9"/>
  </si>
  <si>
    <t>記入した資格については、資格を確認できる資格証等の写しを添付する。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</si>
</sst>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円）&quot;"/>
    <numFmt numFmtId="177" formatCode="_ &quot;¥&quot;\ #,##0&quot;-&quot;\ ;_ &quot;¥&quot;* \-#,##0_ ;_ &quot;¥&quot;* &quot;-&quot;_ ;_ @_ "/>
    <numFmt numFmtId="178" formatCode="0.0_ "/>
  </numFmts>
  <fonts count="32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9"/>
      <color indexed="12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color indexed="48"/>
      <name val="ＭＳ 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"/>
      <name val="ＭＳ Ｐ明朝"/>
      <family val="1"/>
      <charset val="128"/>
    </font>
    <font>
      <sz val="22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23" fillId="0" borderId="0"/>
    <xf numFmtId="0" fontId="1" fillId="0" borderId="0"/>
  </cellStyleXfs>
  <cellXfs count="76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Protection="1"/>
    <xf numFmtId="0" fontId="9" fillId="0" borderId="1" xfId="0" applyFont="1" applyBorder="1" applyAlignment="1" applyProtection="1">
      <alignment horizontal="centerContinuous"/>
    </xf>
    <xf numFmtId="0" fontId="10" fillId="0" borderId="0" xfId="0" quotePrefix="1" applyFont="1" applyAlignment="1" applyProtection="1">
      <alignment horizontal="centerContinuous"/>
    </xf>
    <xf numFmtId="0" fontId="0" fillId="0" borderId="0" xfId="0" applyBorder="1" applyProtection="1"/>
    <xf numFmtId="0" fontId="10" fillId="0" borderId="0" xfId="0" quotePrefix="1" applyFont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0" fontId="3" fillId="0" borderId="0" xfId="0" applyFont="1" applyBorder="1" applyProtection="1"/>
    <xf numFmtId="0" fontId="4" fillId="0" borderId="0" xfId="0" applyFont="1" applyProtection="1"/>
    <xf numFmtId="0" fontId="4" fillId="0" borderId="0" xfId="0" applyFont="1" applyBorder="1" applyProtection="1"/>
    <xf numFmtId="0" fontId="4" fillId="0" borderId="2" xfId="0" applyFont="1" applyBorder="1" applyProtection="1"/>
    <xf numFmtId="0" fontId="1" fillId="0" borderId="0" xfId="0" applyFont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/>
    </xf>
    <xf numFmtId="0" fontId="2" fillId="0" borderId="3" xfId="0" quotePrefix="1" applyFont="1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>
      <alignment shrinkToFit="1"/>
    </xf>
    <xf numFmtId="0" fontId="10" fillId="0" borderId="0" xfId="0" quotePrefix="1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11" fillId="0" borderId="0" xfId="0" applyFont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0" fillId="0" borderId="0" xfId="0" applyNumberFormat="1"/>
    <xf numFmtId="38" fontId="0" fillId="0" borderId="0" xfId="0" applyNumberFormat="1"/>
    <xf numFmtId="0" fontId="12" fillId="0" borderId="0" xfId="0" applyFont="1" applyFill="1" applyAlignment="1">
      <alignment horizontal="distributed" justifyLastLine="1"/>
    </xf>
    <xf numFmtId="0" fontId="0" fillId="0" borderId="0" xfId="0" applyNumberFormat="1" applyAlignment="1">
      <alignment vertical="top"/>
    </xf>
    <xf numFmtId="57" fontId="0" fillId="0" borderId="0" xfId="0" applyNumberFormat="1" applyAlignment="1">
      <alignment shrinkToFit="1"/>
    </xf>
    <xf numFmtId="0" fontId="13" fillId="0" borderId="0" xfId="0" applyFont="1" applyFill="1" applyAlignment="1">
      <alignment horizontal="center" shrinkToFit="1"/>
    </xf>
    <xf numFmtId="0" fontId="6" fillId="0" borderId="0" xfId="0" applyNumberFormat="1" applyFont="1"/>
    <xf numFmtId="0" fontId="0" fillId="0" borderId="0" xfId="0" applyNumberFormat="1" applyAlignment="1">
      <alignment horizontal="center" shrinkToFit="1"/>
    </xf>
    <xf numFmtId="0" fontId="2" fillId="0" borderId="0" xfId="0" applyFont="1" applyAlignment="1">
      <alignment vertical="center" shrinkToFit="1"/>
    </xf>
    <xf numFmtId="0" fontId="2" fillId="0" borderId="0" xfId="0" applyNumberFormat="1" applyFont="1" applyAlignment="1">
      <alignment horizontal="left" vertical="center" shrinkToFit="1"/>
    </xf>
    <xf numFmtId="57" fontId="6" fillId="0" borderId="0" xfId="0" applyNumberFormat="1" applyFont="1" applyAlignment="1">
      <alignment shrinkToFit="1"/>
    </xf>
    <xf numFmtId="0" fontId="12" fillId="0" borderId="0" xfId="0" applyFont="1" applyFill="1"/>
    <xf numFmtId="0" fontId="12" fillId="0" borderId="0" xfId="0" applyFont="1"/>
    <xf numFmtId="57" fontId="1" fillId="0" borderId="0" xfId="3" applyNumberFormat="1" applyAlignment="1">
      <alignment shrinkToFit="1"/>
    </xf>
    <xf numFmtId="0" fontId="1" fillId="0" borderId="0" xfId="3" applyNumberFormat="1" applyAlignment="1">
      <alignment horizontal="center" shrinkToFit="1"/>
    </xf>
    <xf numFmtId="57" fontId="1" fillId="0" borderId="0" xfId="3" applyNumberFormat="1" applyFill="1" applyAlignment="1">
      <alignment shrinkToFit="1"/>
    </xf>
    <xf numFmtId="0" fontId="18" fillId="0" borderId="0" xfId="0" applyFont="1"/>
    <xf numFmtId="0" fontId="4" fillId="0" borderId="0" xfId="0" applyFont="1" applyFill="1" applyProtection="1"/>
    <xf numFmtId="0" fontId="17" fillId="0" borderId="4" xfId="0" applyFont="1" applyBorder="1" applyAlignment="1">
      <alignment horizontal="distributed" vertical="center" justifyLastLine="1"/>
    </xf>
    <xf numFmtId="0" fontId="17" fillId="0" borderId="5" xfId="0" applyFont="1" applyBorder="1" applyAlignment="1">
      <alignment horizontal="distributed" vertical="center" justifyLastLine="1"/>
    </xf>
    <xf numFmtId="0" fontId="4" fillId="0" borderId="0" xfId="0" quotePrefix="1" applyFont="1" applyFill="1" applyAlignment="1" applyProtection="1">
      <alignment horizontal="left"/>
    </xf>
    <xf numFmtId="0" fontId="16" fillId="0" borderId="0" xfId="0" quotePrefix="1" applyFont="1" applyFill="1" applyAlignment="1" applyProtection="1">
      <alignment horizontal="left"/>
    </xf>
    <xf numFmtId="0" fontId="15" fillId="0" borderId="0" xfId="0" applyFont="1" applyFill="1" applyBorder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/>
    <xf numFmtId="0" fontId="4" fillId="0" borderId="6" xfId="0" applyFont="1" applyFill="1" applyBorder="1" applyAlignment="1" applyProtection="1"/>
    <xf numFmtId="0" fontId="4" fillId="0" borderId="7" xfId="0" applyFont="1" applyBorder="1" applyAlignment="1">
      <alignment horizontal="distributed" vertical="center" justifyLastLine="1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0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1" fillId="0" borderId="0" xfId="0" applyFont="1" applyFill="1" applyProtection="1"/>
    <xf numFmtId="0" fontId="4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>
      <alignment vertical="center"/>
    </xf>
    <xf numFmtId="0" fontId="3" fillId="0" borderId="0" xfId="0" quotePrefix="1" applyFont="1" applyProtection="1"/>
    <xf numFmtId="0" fontId="3" fillId="0" borderId="0" xfId="0" applyFont="1" applyFill="1" applyBorder="1" applyAlignment="1" applyProtection="1">
      <alignment vertical="center"/>
    </xf>
    <xf numFmtId="0" fontId="1" fillId="0" borderId="12" xfId="0" applyFont="1" applyFill="1" applyBorder="1" applyProtection="1"/>
    <xf numFmtId="0" fontId="1" fillId="0" borderId="13" xfId="0" applyFont="1" applyFill="1" applyBorder="1" applyProtection="1"/>
    <xf numFmtId="0" fontId="1" fillId="0" borderId="13" xfId="0" applyFont="1" applyFill="1" applyBorder="1" applyAlignment="1" applyProtection="1">
      <alignment vertical="center"/>
    </xf>
    <xf numFmtId="0" fontId="0" fillId="0" borderId="2" xfId="0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quotePrefix="1" applyFont="1" applyBorder="1" applyAlignment="1" applyProtection="1">
      <alignment horizontal="right" vertical="center"/>
    </xf>
    <xf numFmtId="0" fontId="0" fillId="0" borderId="14" xfId="0" applyBorder="1" applyAlignment="1">
      <alignment vertical="center"/>
    </xf>
    <xf numFmtId="0" fontId="0" fillId="0" borderId="0" xfId="0" applyAlignment="1" applyProtection="1">
      <alignment horizontal="right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0" fillId="0" borderId="12" xfId="0" applyBorder="1" applyProtection="1"/>
    <xf numFmtId="0" fontId="0" fillId="0" borderId="13" xfId="0" applyBorder="1" applyProtection="1"/>
    <xf numFmtId="0" fontId="0" fillId="0" borderId="16" xfId="0" applyBorder="1" applyProtection="1"/>
    <xf numFmtId="0" fontId="0" fillId="0" borderId="0" xfId="0" applyBorder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2" xfId="0" applyBorder="1" applyAlignment="1" applyProtection="1">
      <alignment horizontal="centerContinuous"/>
    </xf>
    <xf numFmtId="0" fontId="0" fillId="0" borderId="1" xfId="0" applyBorder="1" applyProtection="1"/>
    <xf numFmtId="0" fontId="4" fillId="0" borderId="0" xfId="0" applyFont="1" applyAlignment="1" applyProtection="1">
      <alignment horizontal="right"/>
    </xf>
    <xf numFmtId="0" fontId="0" fillId="0" borderId="1" xfId="0" applyBorder="1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1" fillId="0" borderId="0" xfId="0" quotePrefix="1" applyFont="1" applyAlignment="1" applyProtection="1">
      <alignment horizontal="left" vertical="center"/>
    </xf>
    <xf numFmtId="0" fontId="6" fillId="0" borderId="0" xfId="0" quotePrefix="1" applyFont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 shrinkToFit="1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quotePrefix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" xfId="0" quotePrefix="1" applyBorder="1" applyAlignment="1" applyProtection="1">
      <alignment horizontal="left"/>
    </xf>
    <xf numFmtId="0" fontId="4" fillId="0" borderId="0" xfId="0" quotePrefix="1" applyFont="1" applyBorder="1" applyAlignment="1" applyProtection="1"/>
    <xf numFmtId="0" fontId="1" fillId="0" borderId="0" xfId="0" quotePrefix="1" applyFont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1" fillId="0" borderId="0" xfId="0" quotePrefix="1" applyFont="1" applyFill="1" applyAlignment="1" applyProtection="1">
      <alignment horizontal="right"/>
    </xf>
    <xf numFmtId="0" fontId="0" fillId="0" borderId="0" xfId="0" quotePrefix="1" applyFill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0" fillId="0" borderId="0" xfId="0" applyFill="1" applyProtection="1"/>
    <xf numFmtId="0" fontId="0" fillId="0" borderId="0" xfId="0" quotePrefix="1" applyAlignment="1" applyProtection="1">
      <alignment horizontal="left"/>
    </xf>
    <xf numFmtId="0" fontId="0" fillId="0" borderId="2" xfId="0" quotePrefix="1" applyBorder="1" applyAlignment="1" applyProtection="1">
      <alignment horizontal="left"/>
    </xf>
    <xf numFmtId="0" fontId="0" fillId="0" borderId="17" xfId="0" applyBorder="1" applyProtection="1"/>
    <xf numFmtId="0" fontId="0" fillId="0" borderId="3" xfId="0" applyBorder="1" applyProtection="1"/>
    <xf numFmtId="0" fontId="0" fillId="0" borderId="6" xfId="0" applyBorder="1" applyProtection="1"/>
    <xf numFmtId="0" fontId="4" fillId="0" borderId="18" xfId="0" quotePrefix="1" applyFont="1" applyBorder="1" applyAlignment="1" applyProtection="1">
      <alignment horizontal="left" vertical="center"/>
    </xf>
    <xf numFmtId="0" fontId="0" fillId="0" borderId="19" xfId="0" applyBorder="1" applyProtection="1"/>
    <xf numFmtId="0" fontId="0" fillId="0" borderId="18" xfId="0" applyBorder="1" applyProtection="1"/>
    <xf numFmtId="0" fontId="4" fillId="0" borderId="17" xfId="0" applyFont="1" applyBorder="1" applyAlignment="1" applyProtection="1">
      <alignment vertical="center"/>
    </xf>
    <xf numFmtId="0" fontId="0" fillId="0" borderId="15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Continuous" vertical="center"/>
    </xf>
    <xf numFmtId="0" fontId="0" fillId="0" borderId="14" xfId="0" applyBorder="1" applyAlignment="1">
      <alignment horizontal="distributed" vertical="center"/>
    </xf>
    <xf numFmtId="0" fontId="4" fillId="0" borderId="15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</xf>
    <xf numFmtId="0" fontId="0" fillId="0" borderId="15" xfId="0" applyBorder="1" applyProtection="1"/>
    <xf numFmtId="0" fontId="0" fillId="0" borderId="15" xfId="0" applyBorder="1" applyAlignment="1" applyProtection="1"/>
    <xf numFmtId="0" fontId="0" fillId="0" borderId="8" xfId="0" applyBorder="1" applyProtection="1"/>
    <xf numFmtId="0" fontId="4" fillId="0" borderId="14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left" vertical="center"/>
    </xf>
    <xf numFmtId="0" fontId="4" fillId="0" borderId="20" xfId="0" applyFont="1" applyBorder="1" applyAlignment="1" applyProtection="1">
      <alignment horizontal="left" vertical="center"/>
    </xf>
    <xf numFmtId="0" fontId="4" fillId="0" borderId="0" xfId="0" applyFont="1" applyFill="1" applyProtection="1"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Fill="1" applyBorder="1" applyProtection="1"/>
    <xf numFmtId="0" fontId="9" fillId="0" borderId="1" xfId="0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horizontal="centerContinuous"/>
    </xf>
    <xf numFmtId="0" fontId="1" fillId="0" borderId="0" xfId="0" applyFont="1" applyFill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centerContinuous"/>
    </xf>
    <xf numFmtId="0" fontId="1" fillId="0" borderId="2" xfId="0" applyFont="1" applyFill="1" applyBorder="1" applyAlignment="1" applyProtection="1">
      <alignment horizontal="centerContinuous"/>
    </xf>
    <xf numFmtId="0" fontId="1" fillId="0" borderId="1" xfId="0" applyFont="1" applyFill="1" applyBorder="1" applyProtection="1"/>
    <xf numFmtId="0" fontId="10" fillId="0" borderId="0" xfId="0" quotePrefix="1" applyFont="1" applyFill="1" applyAlignment="1" applyProtection="1">
      <alignment horizontal="left"/>
    </xf>
    <xf numFmtId="0" fontId="9" fillId="0" borderId="0" xfId="0" quotePrefix="1" applyFont="1" applyFill="1" applyAlignment="1" applyProtection="1">
      <alignment horizontal="left"/>
    </xf>
    <xf numFmtId="0" fontId="1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Border="1"/>
    <xf numFmtId="0" fontId="4" fillId="0" borderId="2" xfId="0" applyFont="1" applyFill="1" applyBorder="1"/>
    <xf numFmtId="0" fontId="1" fillId="0" borderId="0" xfId="0" applyFont="1" applyFill="1" applyAlignment="1" applyProtection="1">
      <alignment horizontal="right"/>
    </xf>
    <xf numFmtId="0" fontId="1" fillId="0" borderId="2" xfId="0" applyFont="1" applyFill="1" applyBorder="1" applyProtection="1"/>
    <xf numFmtId="0" fontId="1" fillId="0" borderId="1" xfId="0" applyFont="1" applyFill="1" applyBorder="1" applyAlignment="1" applyProtection="1">
      <alignment vertical="top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center"/>
    </xf>
    <xf numFmtId="0" fontId="6" fillId="0" borderId="0" xfId="0" quotePrefix="1" applyFont="1" applyFill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1" fillId="0" borderId="0" xfId="0" quotePrefix="1" applyFont="1" applyFill="1" applyBorder="1" applyAlignment="1" applyProtection="1">
      <alignment horizontal="right" vertical="center"/>
    </xf>
    <xf numFmtId="0" fontId="1" fillId="0" borderId="17" xfId="0" applyFont="1" applyFill="1" applyBorder="1" applyProtection="1"/>
    <xf numFmtId="0" fontId="1" fillId="0" borderId="3" xfId="0" applyFont="1" applyFill="1" applyBorder="1" applyProtection="1"/>
    <xf numFmtId="0" fontId="2" fillId="0" borderId="3" xfId="0" quotePrefix="1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4" fillId="0" borderId="18" xfId="0" quotePrefix="1" applyFont="1" applyFill="1" applyBorder="1" applyAlignment="1" applyProtection="1">
      <alignment horizontal="left" vertical="center"/>
    </xf>
    <xf numFmtId="0" fontId="1" fillId="0" borderId="19" xfId="0" applyFont="1" applyFill="1" applyBorder="1" applyProtection="1"/>
    <xf numFmtId="0" fontId="1" fillId="0" borderId="18" xfId="0" applyFont="1" applyFill="1" applyBorder="1" applyProtection="1"/>
    <xf numFmtId="0" fontId="4" fillId="0" borderId="14" xfId="0" applyFont="1" applyFill="1" applyBorder="1" applyAlignment="1" applyProtection="1">
      <alignment horizontal="distributed" vertical="center" justifyLastLine="1"/>
    </xf>
    <xf numFmtId="0" fontId="4" fillId="0" borderId="17" xfId="0" applyFont="1" applyFill="1" applyBorder="1" applyAlignment="1" applyProtection="1">
      <alignment vertical="center"/>
    </xf>
    <xf numFmtId="0" fontId="1" fillId="0" borderId="20" xfId="0" applyFont="1" applyFill="1" applyBorder="1" applyAlignment="1">
      <alignment vertical="center" shrinkToFit="1"/>
    </xf>
    <xf numFmtId="0" fontId="1" fillId="0" borderId="15" xfId="0" applyFont="1" applyFill="1" applyBorder="1" applyProtection="1"/>
    <xf numFmtId="0" fontId="4" fillId="0" borderId="0" xfId="0" applyFont="1" applyFill="1" applyAlignment="1" applyProtection="1">
      <alignment horizontal="right" vertical="center"/>
    </xf>
    <xf numFmtId="38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13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horizontal="right" vertical="center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20" xfId="0" applyFont="1" applyFill="1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38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1" fillId="0" borderId="14" xfId="0" applyFont="1" applyFill="1" applyBorder="1" applyProtection="1"/>
    <xf numFmtId="0" fontId="4" fillId="0" borderId="15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Continuous" vertical="center"/>
    </xf>
    <xf numFmtId="38" fontId="4" fillId="0" borderId="15" xfId="0" applyNumberFormat="1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top"/>
    </xf>
    <xf numFmtId="0" fontId="1" fillId="0" borderId="0" xfId="0" quotePrefix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/>
    <xf numFmtId="0" fontId="1" fillId="0" borderId="0" xfId="0" applyFont="1" applyFill="1" applyBorder="1" applyAlignment="1" applyProtection="1"/>
    <xf numFmtId="0" fontId="1" fillId="0" borderId="0" xfId="0" quotePrefix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/>
    </xf>
    <xf numFmtId="0" fontId="1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alignment horizontal="centerContinuous" vertical="center"/>
    </xf>
    <xf numFmtId="0" fontId="16" fillId="0" borderId="0" xfId="0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1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</xf>
    <xf numFmtId="0" fontId="21" fillId="0" borderId="0" xfId="0" quotePrefix="1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horizontal="centerContinuous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4" fillId="0" borderId="2" xfId="0" applyFont="1" applyFill="1" applyBorder="1" applyProtection="1"/>
    <xf numFmtId="0" fontId="1" fillId="0" borderId="0" xfId="0" applyFont="1" applyFill="1" applyAlignment="1">
      <alignment horizontal="right"/>
    </xf>
    <xf numFmtId="0" fontId="1" fillId="0" borderId="0" xfId="0" applyFont="1" applyFill="1" applyAlignment="1" applyProtection="1">
      <alignment horizontal="distributed" justifyLastLine="1"/>
    </xf>
    <xf numFmtId="0" fontId="1" fillId="0" borderId="0" xfId="0" applyFont="1" applyFill="1" applyBorder="1" applyAlignment="1">
      <alignment horizontal="distributed" vertical="center"/>
    </xf>
    <xf numFmtId="0" fontId="4" fillId="0" borderId="3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>
      <alignment horizontal="distributed"/>
    </xf>
    <xf numFmtId="0" fontId="4" fillId="0" borderId="15" xfId="0" applyFont="1" applyFill="1" applyBorder="1" applyAlignment="1"/>
    <xf numFmtId="0" fontId="4" fillId="0" borderId="15" xfId="0" applyFont="1" applyFill="1" applyBorder="1" applyAlignment="1">
      <alignment horizontal="distributed" vertical="center" justifyLastLine="1"/>
    </xf>
    <xf numFmtId="0" fontId="4" fillId="0" borderId="3" xfId="0" applyFont="1" applyFill="1" applyBorder="1" applyProtection="1"/>
    <xf numFmtId="1" fontId="4" fillId="0" borderId="3" xfId="0" applyNumberFormat="1" applyFont="1" applyFill="1" applyBorder="1" applyAlignment="1" applyProtection="1">
      <alignment horizontal="distributed" vertical="center"/>
    </xf>
    <xf numFmtId="0" fontId="4" fillId="0" borderId="15" xfId="0" applyFont="1" applyFill="1" applyBorder="1" applyAlignment="1" applyProtection="1">
      <alignment horizontal="distributed" vertical="center" justifyLastLine="1"/>
    </xf>
    <xf numFmtId="38" fontId="4" fillId="0" borderId="13" xfId="0" applyNumberFormat="1" applyFont="1" applyFill="1" applyBorder="1" applyAlignment="1" applyProtection="1">
      <alignment vertical="center"/>
    </xf>
    <xf numFmtId="0" fontId="4" fillId="0" borderId="20" xfId="0" applyFont="1" applyFill="1" applyBorder="1" applyAlignment="1">
      <alignment horizontal="distributed"/>
    </xf>
    <xf numFmtId="0" fontId="22" fillId="0" borderId="12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>
      <alignment horizontal="distributed" vertical="center" justifyLastLine="1"/>
    </xf>
    <xf numFmtId="0" fontId="22" fillId="0" borderId="13" xfId="0" applyFont="1" applyFill="1" applyBorder="1" applyProtection="1"/>
    <xf numFmtId="1" fontId="22" fillId="0" borderId="13" xfId="0" applyNumberFormat="1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 applyProtection="1">
      <alignment horizontal="distributed" vertical="center" justifyLastLine="1"/>
    </xf>
    <xf numFmtId="0" fontId="22" fillId="0" borderId="13" xfId="0" applyFont="1" applyFill="1" applyBorder="1" applyAlignment="1" applyProtection="1">
      <alignment horizontal="center" vertical="center"/>
    </xf>
    <xf numFmtId="38" fontId="22" fillId="0" borderId="13" xfId="0" applyNumberFormat="1" applyFont="1" applyFill="1" applyBorder="1" applyAlignment="1" applyProtection="1">
      <alignment vertical="center"/>
    </xf>
    <xf numFmtId="0" fontId="22" fillId="0" borderId="13" xfId="0" applyFont="1" applyFill="1" applyBorder="1" applyAlignment="1" applyProtection="1">
      <alignment vertical="center"/>
    </xf>
    <xf numFmtId="0" fontId="4" fillId="0" borderId="13" xfId="0" applyFont="1" applyFill="1" applyBorder="1" applyAlignment="1" applyProtection="1">
      <alignment vertical="center"/>
    </xf>
    <xf numFmtId="0" fontId="1" fillId="0" borderId="16" xfId="0" applyFont="1" applyFill="1" applyBorder="1" applyAlignment="1">
      <alignment horizontal="distributed"/>
    </xf>
    <xf numFmtId="0" fontId="4" fillId="0" borderId="12" xfId="0" applyNumberFormat="1" applyFont="1" applyFill="1" applyBorder="1" applyAlignment="1" applyProtection="1">
      <alignment vertical="center"/>
    </xf>
    <xf numFmtId="0" fontId="1" fillId="0" borderId="13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6" xfId="0" applyNumberFormat="1" applyFont="1" applyFill="1" applyBorder="1" applyAlignment="1">
      <alignment vertical="center"/>
    </xf>
    <xf numFmtId="0" fontId="3" fillId="0" borderId="0" xfId="0" applyFont="1" applyFill="1" applyProtection="1"/>
    <xf numFmtId="0" fontId="3" fillId="0" borderId="0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19" fillId="0" borderId="0" xfId="0" applyFont="1" applyFill="1" applyAlignment="1">
      <alignment horizontal="center" vertical="center" shrinkToFit="1"/>
    </xf>
    <xf numFmtId="0" fontId="1" fillId="0" borderId="2" xfId="0" applyFont="1" applyFill="1" applyBorder="1" applyAlignment="1">
      <alignment horizontal="distributed"/>
    </xf>
    <xf numFmtId="0" fontId="1" fillId="0" borderId="0" xfId="0" quotePrefix="1" applyFont="1" applyFill="1" applyAlignment="1" applyProtection="1">
      <alignment horizontal="left"/>
    </xf>
    <xf numFmtId="0" fontId="1" fillId="0" borderId="2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>
      <alignment horizontal="centerContinuous" vertical="center"/>
    </xf>
    <xf numFmtId="0" fontId="1" fillId="0" borderId="15" xfId="0" applyFont="1" applyFill="1" applyBorder="1" applyAlignment="1" applyProtection="1">
      <alignment vertical="center"/>
    </xf>
    <xf numFmtId="0" fontId="1" fillId="0" borderId="15" xfId="0" applyFont="1" applyFill="1" applyBorder="1" applyAlignment="1" applyProtection="1">
      <alignment horizontal="center" vertical="center"/>
    </xf>
    <xf numFmtId="38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</xf>
    <xf numFmtId="0" fontId="1" fillId="0" borderId="0" xfId="0" applyFont="1" applyFill="1" applyAlignment="1" applyProtection="1"/>
    <xf numFmtId="0" fontId="1" fillId="0" borderId="15" xfId="0" applyFont="1" applyFill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right"/>
    </xf>
    <xf numFmtId="0" fontId="9" fillId="0" borderId="0" xfId="0" applyFont="1" applyFill="1" applyProtection="1">
      <protection locked="0"/>
    </xf>
    <xf numFmtId="0" fontId="9" fillId="0" borderId="0" xfId="0" applyFont="1" applyFill="1" applyAlignment="1" applyProtection="1"/>
    <xf numFmtId="0" fontId="9" fillId="0" borderId="0" xfId="0" applyFont="1" applyFill="1" applyBorder="1" applyAlignment="1" applyProtection="1"/>
    <xf numFmtId="0" fontId="6" fillId="0" borderId="0" xfId="0" applyFont="1" applyFill="1" applyAlignment="1">
      <alignment horizontal="right" vertical="center"/>
    </xf>
    <xf numFmtId="0" fontId="20" fillId="0" borderId="0" xfId="0" applyFont="1" applyFill="1" applyBorder="1" applyAlignment="1" applyProtection="1">
      <alignment horizontal="center" vertical="center"/>
    </xf>
    <xf numFmtId="0" fontId="4" fillId="0" borderId="0" xfId="0" quotePrefix="1" applyFont="1" applyFill="1" applyBorder="1" applyAlignment="1" applyProtection="1"/>
    <xf numFmtId="0" fontId="4" fillId="0" borderId="21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 wrapText="1"/>
      <protection locked="0"/>
    </xf>
    <xf numFmtId="3" fontId="4" fillId="0" borderId="8" xfId="0" applyNumberFormat="1" applyFont="1" applyBorder="1" applyAlignment="1" applyProtection="1">
      <alignment vertical="center"/>
      <protection locked="0"/>
    </xf>
    <xf numFmtId="3" fontId="4" fillId="0" borderId="15" xfId="0" applyNumberFormat="1" applyFont="1" applyBorder="1" applyAlignment="1" applyProtection="1">
      <alignment vertical="center"/>
      <protection locked="0"/>
    </xf>
    <xf numFmtId="0" fontId="4" fillId="0" borderId="22" xfId="0" applyFont="1" applyBorder="1" applyAlignment="1" applyProtection="1">
      <alignment horizontal="left" vertical="center" indent="1"/>
      <protection locked="0"/>
    </xf>
    <xf numFmtId="0" fontId="4" fillId="0" borderId="23" xfId="0" applyFont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3" fontId="4" fillId="0" borderId="3" xfId="0" applyNumberFormat="1" applyFont="1" applyBorder="1" applyAlignment="1" applyProtection="1">
      <alignment vertical="center"/>
      <protection locked="0"/>
    </xf>
    <xf numFmtId="0" fontId="4" fillId="0" borderId="9" xfId="0" applyFont="1" applyBorder="1" applyAlignment="1" applyProtection="1">
      <alignment horizontal="left" vertical="center" indent="1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vertical="center" wrapText="1"/>
      <protection locked="0"/>
    </xf>
    <xf numFmtId="0" fontId="4" fillId="0" borderId="25" xfId="0" applyFont="1" applyBorder="1" applyAlignment="1" applyProtection="1">
      <alignment vertical="center" wrapText="1"/>
      <protection locked="0"/>
    </xf>
    <xf numFmtId="0" fontId="4" fillId="0" borderId="26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3" fontId="4" fillId="0" borderId="26" xfId="0" applyNumberFormat="1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horizontal="left" vertical="center" indent="1"/>
      <protection locked="0"/>
    </xf>
    <xf numFmtId="0" fontId="0" fillId="2" borderId="0" xfId="0" applyFill="1" applyBorder="1" applyProtection="1"/>
    <xf numFmtId="0" fontId="3" fillId="0" borderId="0" xfId="0" applyFont="1" applyBorder="1" applyAlignment="1" applyProtection="1">
      <alignment vertical="center"/>
    </xf>
    <xf numFmtId="0" fontId="1" fillId="0" borderId="0" xfId="0" quotePrefix="1" applyFont="1" applyBorder="1" applyAlignment="1" applyProtection="1">
      <alignment horizontal="left" vertical="center"/>
    </xf>
    <xf numFmtId="0" fontId="6" fillId="0" borderId="0" xfId="0" quotePrefix="1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quotePrefix="1" applyBorder="1" applyAlignment="1" applyProtection="1">
      <alignment horizontal="left"/>
    </xf>
    <xf numFmtId="0" fontId="1" fillId="0" borderId="0" xfId="0" quotePrefix="1" applyFont="1" applyBorder="1" applyAlignment="1" applyProtection="1">
      <alignment horizontal="right"/>
    </xf>
    <xf numFmtId="0" fontId="1" fillId="0" borderId="0" xfId="0" quotePrefix="1" applyFont="1" applyFill="1" applyBorder="1" applyAlignment="1" applyProtection="1">
      <alignment horizontal="right"/>
    </xf>
    <xf numFmtId="0" fontId="0" fillId="0" borderId="0" xfId="0" quotePrefix="1" applyFill="1" applyBorder="1" applyAlignment="1" applyProtection="1">
      <alignment horizontal="left"/>
    </xf>
    <xf numFmtId="0" fontId="0" fillId="0" borderId="0" xfId="0" applyFill="1" applyBorder="1" applyProtection="1"/>
    <xf numFmtId="0" fontId="4" fillId="0" borderId="0" xfId="0" applyFont="1" applyBorder="1" applyAlignment="1" applyProtection="1">
      <alignment horizontal="centerContinuous" vertical="center"/>
    </xf>
    <xf numFmtId="0" fontId="0" fillId="0" borderId="0" xfId="0" applyBorder="1"/>
    <xf numFmtId="0" fontId="0" fillId="0" borderId="0" xfId="0" applyBorder="1" applyAlignment="1" applyProtection="1"/>
    <xf numFmtId="0" fontId="4" fillId="0" borderId="0" xfId="0" applyFont="1" applyBorder="1" applyAlignment="1" applyProtection="1">
      <alignment vertical="center"/>
    </xf>
    <xf numFmtId="38" fontId="1" fillId="0" borderId="0" xfId="1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horizontal="centerContinuous" vertical="center"/>
    </xf>
    <xf numFmtId="1" fontId="1" fillId="0" borderId="0" xfId="0" applyNumberFormat="1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Continuous" vertical="top"/>
    </xf>
    <xf numFmtId="0" fontId="4" fillId="0" borderId="0" xfId="0" applyFont="1" applyBorder="1" applyAlignment="1" applyProtection="1">
      <alignment vertical="top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 applyProtection="1">
      <alignment horizontal="right" vertical="top"/>
    </xf>
    <xf numFmtId="176" fontId="4" fillId="0" borderId="0" xfId="0" applyNumberFormat="1" applyFont="1" applyBorder="1" applyAlignment="1" applyProtection="1">
      <alignment horizontal="centerContinuous" vertical="top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quotePrefix="1" applyFont="1" applyBorder="1" applyAlignment="1" applyProtection="1">
      <alignment vertical="center"/>
    </xf>
    <xf numFmtId="38" fontId="4" fillId="0" borderId="0" xfId="0" applyNumberFormat="1" applyFont="1" applyBorder="1" applyAlignment="1" applyProtection="1">
      <alignment horizontal="distributed" vertical="center" justifyLastLine="1"/>
    </xf>
    <xf numFmtId="1" fontId="4" fillId="0" borderId="0" xfId="0" applyNumberFormat="1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Continuous" vertical="top"/>
    </xf>
    <xf numFmtId="177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38" fontId="4" fillId="0" borderId="0" xfId="0" applyNumberFormat="1" applyFont="1" applyBorder="1" applyAlignment="1" applyProtection="1">
      <alignment vertical="center"/>
    </xf>
    <xf numFmtId="177" fontId="4" fillId="0" borderId="0" xfId="0" applyNumberFormat="1" applyFont="1" applyFill="1" applyBorder="1" applyAlignment="1" applyProtection="1">
      <alignment horizontal="center" vertical="center"/>
    </xf>
    <xf numFmtId="38" fontId="4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Continuous"/>
    </xf>
    <xf numFmtId="0" fontId="10" fillId="0" borderId="0" xfId="0" quotePrefix="1" applyFont="1" applyFill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/>
    </xf>
    <xf numFmtId="0" fontId="6" fillId="0" borderId="0" xfId="0" quotePrefix="1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" fillId="0" borderId="28" xfId="0" applyFont="1" applyBorder="1" applyAlignment="1">
      <alignment horizontal="center" vertical="distributed" textRotation="255" justifyLastLine="1"/>
    </xf>
    <xf numFmtId="0" fontId="1" fillId="0" borderId="29" xfId="0" applyFont="1" applyBorder="1" applyAlignment="1">
      <alignment horizontal="center" vertical="distributed" textRotation="255" justifyLastLine="1"/>
    </xf>
    <xf numFmtId="0" fontId="1" fillId="0" borderId="5" xfId="0" applyFont="1" applyBorder="1" applyAlignment="1">
      <alignment horizontal="center" vertical="distributed" textRotation="255" justifyLastLine="1"/>
    </xf>
    <xf numFmtId="0" fontId="4" fillId="0" borderId="30" xfId="0" applyFont="1" applyBorder="1" applyAlignment="1" applyProtection="1">
      <alignment vertical="center"/>
      <protection locked="0"/>
    </xf>
    <xf numFmtId="0" fontId="4" fillId="0" borderId="31" xfId="0" quotePrefix="1" applyFont="1" applyBorder="1" applyAlignment="1" applyProtection="1">
      <alignment horizontal="right" vertical="center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1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left" vertical="center" indent="1"/>
      <protection locked="0"/>
    </xf>
    <xf numFmtId="0" fontId="4" fillId="0" borderId="34" xfId="0" applyFont="1" applyBorder="1" applyAlignment="1" applyProtection="1">
      <alignment horizontal="distributed" vertical="center"/>
      <protection locked="0"/>
    </xf>
    <xf numFmtId="0" fontId="4" fillId="0" borderId="35" xfId="0" quotePrefix="1" applyFont="1" applyBorder="1" applyAlignment="1" applyProtection="1">
      <alignment horizontal="right" vertical="center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35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left" vertical="center" indent="1"/>
      <protection locked="0"/>
    </xf>
    <xf numFmtId="0" fontId="4" fillId="0" borderId="38" xfId="0" applyFont="1" applyBorder="1" applyAlignment="1" applyProtection="1">
      <alignment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left" vertical="center" indent="1"/>
      <protection locked="0"/>
    </xf>
    <xf numFmtId="0" fontId="1" fillId="0" borderId="0" xfId="0" applyFont="1" applyFill="1" applyAlignment="1" applyProtection="1">
      <protection locked="0"/>
    </xf>
    <xf numFmtId="38" fontId="1" fillId="0" borderId="15" xfId="1" applyFont="1" applyFill="1" applyBorder="1" applyAlignment="1">
      <alignment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43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vertical="center" wrapText="1"/>
      <protection locked="0"/>
    </xf>
    <xf numFmtId="0" fontId="4" fillId="0" borderId="46" xfId="0" applyFont="1" applyBorder="1" applyAlignment="1" applyProtection="1">
      <alignment horizontal="center" vertical="center" wrapText="1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distributed" vertical="center" justifyLastLine="1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quotePrefix="1" applyFont="1" applyFill="1" applyBorder="1" applyAlignment="1" applyProtection="1">
      <alignment vertical="center"/>
    </xf>
    <xf numFmtId="0" fontId="4" fillId="0" borderId="0" xfId="0" quotePrefix="1" applyFont="1" applyFill="1" applyBorder="1" applyProtection="1"/>
    <xf numFmtId="0" fontId="4" fillId="0" borderId="0" xfId="0" applyFont="1" applyFill="1" applyBorder="1" applyAlignment="1" applyProtection="1">
      <alignment horizontal="center"/>
    </xf>
    <xf numFmtId="38" fontId="4" fillId="0" borderId="3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6" fillId="0" borderId="14" xfId="0" applyFont="1" applyFill="1" applyBorder="1" applyAlignment="1" applyProtection="1">
      <alignment horizontal="distributed" vertical="center"/>
      <protection locked="0"/>
    </xf>
    <xf numFmtId="0" fontId="6" fillId="0" borderId="14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6" fillId="0" borderId="15" xfId="0" applyFont="1" applyFill="1" applyBorder="1" applyAlignment="1" applyProtection="1">
      <alignment horizontal="left" vertical="center"/>
      <protection locked="0"/>
    </xf>
    <xf numFmtId="0" fontId="6" fillId="0" borderId="14" xfId="0" applyFont="1" applyFill="1" applyBorder="1" applyAlignment="1" applyProtection="1">
      <alignment horizontal="right" vertical="center"/>
      <protection locked="0"/>
    </xf>
    <xf numFmtId="0" fontId="6" fillId="0" borderId="15" xfId="0" applyFont="1" applyFill="1" applyBorder="1" applyAlignment="1" applyProtection="1">
      <alignment vertical="center"/>
      <protection locked="0"/>
    </xf>
    <xf numFmtId="0" fontId="6" fillId="0" borderId="15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20" xfId="0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left" vertical="center" justifyLastLine="1"/>
      <protection locked="0"/>
    </xf>
    <xf numFmtId="0" fontId="25" fillId="0" borderId="0" xfId="2" applyFont="1" applyAlignment="1">
      <alignment horizontal="center"/>
    </xf>
    <xf numFmtId="0" fontId="1" fillId="0" borderId="0" xfId="2" applyFont="1"/>
    <xf numFmtId="0" fontId="21" fillId="0" borderId="0" xfId="2" applyFont="1"/>
    <xf numFmtId="0" fontId="4" fillId="0" borderId="17" xfId="0" applyFont="1" applyBorder="1" applyAlignment="1" applyProtection="1">
      <protection locked="0"/>
    </xf>
    <xf numFmtId="0" fontId="4" fillId="0" borderId="3" xfId="0" applyFont="1" applyBorder="1" applyAlignment="1" applyProtection="1">
      <protection locked="0"/>
    </xf>
    <xf numFmtId="0" fontId="4" fillId="0" borderId="17" xfId="0" applyFont="1" applyFill="1" applyBorder="1" applyAlignment="1" applyProtection="1">
      <alignment vertical="center" justifyLastLine="1"/>
      <protection locked="0"/>
    </xf>
    <xf numFmtId="0" fontId="27" fillId="0" borderId="0" xfId="0" applyFont="1" applyFill="1" applyProtection="1"/>
    <xf numFmtId="0" fontId="28" fillId="0" borderId="0" xfId="0" applyFont="1" applyFill="1" applyBorder="1" applyAlignment="1">
      <alignment vertical="center"/>
    </xf>
    <xf numFmtId="1" fontId="4" fillId="0" borderId="14" xfId="0" applyNumberFormat="1" applyFont="1" applyFill="1" applyBorder="1" applyAlignment="1" applyProtection="1">
      <alignment vertical="center" justifyLastLine="1" shrinkToFit="1"/>
      <protection locked="0"/>
    </xf>
    <xf numFmtId="0" fontId="4" fillId="0" borderId="17" xfId="0" applyFont="1" applyFill="1" applyBorder="1" applyAlignment="1" applyProtection="1">
      <protection locked="0"/>
    </xf>
    <xf numFmtId="1" fontId="4" fillId="0" borderId="14" xfId="0" applyNumberFormat="1" applyFont="1" applyFill="1" applyBorder="1" applyAlignment="1" applyProtection="1">
      <alignment vertical="center" shrinkToFit="1"/>
      <protection locked="0"/>
    </xf>
    <xf numFmtId="0" fontId="29" fillId="0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9" fillId="0" borderId="0" xfId="0" applyFont="1" applyBorder="1" applyAlignment="1" applyProtection="1">
      <alignment horizontal="centerContinuous"/>
    </xf>
    <xf numFmtId="0" fontId="6" fillId="0" borderId="0" xfId="0" applyFont="1" applyFill="1" applyProtection="1"/>
    <xf numFmtId="0" fontId="15" fillId="0" borderId="0" xfId="0" applyFont="1" applyFill="1" applyProtection="1"/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14" xfId="0" applyFont="1" applyBorder="1" applyAlignment="1">
      <alignment horizontal="distributed" vertical="center" justifyLastLine="1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78" fontId="4" fillId="0" borderId="8" xfId="0" applyNumberFormat="1" applyFont="1" applyBorder="1" applyAlignment="1" applyProtection="1">
      <alignment vertical="center"/>
      <protection locked="0"/>
    </xf>
    <xf numFmtId="178" fontId="4" fillId="0" borderId="7" xfId="0" applyNumberFormat="1" applyFont="1" applyBorder="1" applyAlignment="1" applyProtection="1">
      <alignment vertical="center"/>
      <protection locked="0"/>
    </xf>
    <xf numFmtId="178" fontId="4" fillId="0" borderId="25" xfId="0" applyNumberFormat="1" applyFont="1" applyBorder="1" applyAlignment="1" applyProtection="1">
      <alignment vertical="center"/>
      <protection locked="0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horizontal="left" vertical="center"/>
    </xf>
    <xf numFmtId="0" fontId="9" fillId="0" borderId="50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4" fillId="0" borderId="52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4" fillId="0" borderId="23" xfId="0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15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38" fontId="4" fillId="0" borderId="15" xfId="0" applyNumberFormat="1" applyFont="1" applyFill="1" applyBorder="1" applyAlignment="1" applyProtection="1">
      <alignment horizontal="distributed" vertical="center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0" fillId="0" borderId="0" xfId="0" applyFont="1" applyFill="1" applyProtection="1"/>
    <xf numFmtId="0" fontId="0" fillId="0" borderId="12" xfId="0" applyFont="1" applyFill="1" applyBorder="1" applyProtection="1"/>
    <xf numFmtId="0" fontId="0" fillId="0" borderId="13" xfId="0" applyFont="1" applyFill="1" applyBorder="1" applyProtection="1"/>
    <xf numFmtId="0" fontId="0" fillId="0" borderId="16" xfId="0" applyFont="1" applyFill="1" applyBorder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0" xfId="0" applyFont="1" applyFill="1" applyBorder="1" applyProtection="1"/>
    <xf numFmtId="0" fontId="0" fillId="0" borderId="0" xfId="0" applyFont="1" applyFill="1"/>
    <xf numFmtId="0" fontId="0" fillId="0" borderId="2" xfId="0" applyFont="1" applyFill="1" applyBorder="1"/>
    <xf numFmtId="0" fontId="0" fillId="0" borderId="0" xfId="0" applyFont="1" applyFill="1" applyAlignment="1" applyProtection="1">
      <alignment horizontal="right"/>
    </xf>
    <xf numFmtId="0" fontId="0" fillId="0" borderId="2" xfId="0" applyFont="1" applyFill="1" applyBorder="1" applyProtection="1"/>
    <xf numFmtId="0" fontId="0" fillId="0" borderId="1" xfId="0" applyFont="1" applyFill="1" applyBorder="1" applyAlignment="1" applyProtection="1">
      <alignment vertical="top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center"/>
    </xf>
    <xf numFmtId="0" fontId="0" fillId="0" borderId="17" xfId="0" applyFont="1" applyFill="1" applyBorder="1" applyProtection="1"/>
    <xf numFmtId="0" fontId="0" fillId="0" borderId="3" xfId="0" applyFont="1" applyFill="1" applyBorder="1" applyProtection="1"/>
    <xf numFmtId="0" fontId="0" fillId="0" borderId="6" xfId="0" applyFont="1" applyFill="1" applyBorder="1" applyProtection="1"/>
    <xf numFmtId="0" fontId="0" fillId="0" borderId="15" xfId="0" applyFont="1" applyFill="1" applyBorder="1" applyAlignment="1">
      <alignment vertical="center" shrinkToFit="1"/>
    </xf>
    <xf numFmtId="0" fontId="0" fillId="0" borderId="20" xfId="0" applyFont="1" applyFill="1" applyBorder="1" applyAlignment="1">
      <alignment vertical="center" shrinkToFit="1"/>
    </xf>
    <xf numFmtId="0" fontId="0" fillId="0" borderId="15" xfId="0" applyFont="1" applyFill="1" applyBorder="1" applyAlignment="1">
      <alignment horizontal="center" vertical="center"/>
    </xf>
    <xf numFmtId="0" fontId="0" fillId="0" borderId="15" xfId="0" applyFont="1" applyFill="1" applyBorder="1" applyProtection="1"/>
    <xf numFmtId="0" fontId="0" fillId="0" borderId="20" xfId="0" applyFont="1" applyFill="1" applyBorder="1" applyProtection="1"/>
    <xf numFmtId="0" fontId="0" fillId="0" borderId="14" xfId="0" applyFont="1" applyFill="1" applyBorder="1" applyProtection="1"/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5" xfId="0" applyFont="1" applyFill="1" applyBorder="1" applyAlignment="1" applyProtection="1">
      <protection locked="0"/>
    </xf>
    <xf numFmtId="0" fontId="0" fillId="0" borderId="15" xfId="0" applyFont="1" applyFill="1" applyBorder="1" applyAlignment="1">
      <alignment vertical="center"/>
    </xf>
    <xf numFmtId="0" fontId="0" fillId="0" borderId="0" xfId="0" applyFont="1" applyFill="1" applyProtection="1">
      <protection locked="0"/>
    </xf>
    <xf numFmtId="0" fontId="0" fillId="0" borderId="1" xfId="0" quotePrefix="1" applyFont="1" applyFill="1" applyBorder="1" applyAlignment="1" applyProtection="1">
      <alignment horizontal="left"/>
    </xf>
    <xf numFmtId="0" fontId="0" fillId="0" borderId="0" xfId="0" quotePrefix="1" applyFont="1" applyFill="1" applyAlignment="1" applyProtection="1">
      <alignment horizontal="left"/>
    </xf>
    <xf numFmtId="0" fontId="0" fillId="0" borderId="2" xfId="0" quotePrefix="1" applyFont="1" applyFill="1" applyBorder="1" applyAlignment="1" applyProtection="1">
      <alignment horizontal="left"/>
    </xf>
    <xf numFmtId="0" fontId="0" fillId="0" borderId="19" xfId="0" applyFont="1" applyFill="1" applyBorder="1" applyProtection="1"/>
    <xf numFmtId="0" fontId="0" fillId="0" borderId="18" xfId="0" applyFont="1" applyFill="1" applyBorder="1" applyProtection="1"/>
    <xf numFmtId="0" fontId="16" fillId="0" borderId="0" xfId="0" applyFont="1" applyFill="1" applyBorder="1" applyAlignment="1" applyProtection="1">
      <alignment horizontal="centerContinuous"/>
      <protection locked="0"/>
    </xf>
    <xf numFmtId="0" fontId="4" fillId="0" borderId="0" xfId="0" quotePrefix="1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31" fillId="0" borderId="0" xfId="0" applyFont="1" applyFill="1" applyBorder="1" applyProtection="1"/>
    <xf numFmtId="0" fontId="0" fillId="0" borderId="0" xfId="0" quotePrefix="1" applyFont="1" applyFill="1" applyBorder="1" applyProtection="1"/>
    <xf numFmtId="0" fontId="25" fillId="0" borderId="0" xfId="2" applyFont="1" applyAlignment="1">
      <alignment horizontal="center"/>
    </xf>
    <xf numFmtId="56" fontId="26" fillId="0" borderId="0" xfId="2" applyNumberFormat="1" applyFont="1" applyAlignment="1">
      <alignment horizontal="center"/>
    </xf>
    <xf numFmtId="0" fontId="26" fillId="0" borderId="0" xfId="2" applyFont="1" applyAlignment="1">
      <alignment horizontal="center"/>
    </xf>
    <xf numFmtId="0" fontId="4" fillId="0" borderId="14" xfId="0" quotePrefix="1" applyFont="1" applyBorder="1" applyAlignment="1" applyProtection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4" fillId="0" borderId="14" xfId="0" applyFont="1" applyBorder="1" applyAlignment="1" applyProtection="1">
      <alignment horizontal="distributed" vertical="center" justifyLastLine="1"/>
    </xf>
    <xf numFmtId="1" fontId="4" fillId="0" borderId="15" xfId="0" applyNumberFormat="1" applyFont="1" applyBorder="1" applyAlignment="1" applyProtection="1">
      <alignment horizontal="distributed" vertical="center" justifyLastLine="1"/>
      <protection locked="0"/>
    </xf>
    <xf numFmtId="0" fontId="0" fillId="0" borderId="15" xfId="0" applyBorder="1" applyAlignment="1" applyProtection="1">
      <alignment horizontal="distributed"/>
      <protection locked="0"/>
    </xf>
    <xf numFmtId="0" fontId="0" fillId="0" borderId="20" xfId="0" applyBorder="1" applyAlignment="1" applyProtection="1">
      <alignment horizontal="distributed"/>
      <protection locked="0"/>
    </xf>
    <xf numFmtId="38" fontId="4" fillId="0" borderId="15" xfId="1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justifyLastLine="1"/>
    </xf>
    <xf numFmtId="0" fontId="4" fillId="0" borderId="15" xfId="0" applyFont="1" applyBorder="1" applyAlignment="1" applyProtection="1">
      <alignment horizontal="center" vertical="center" justifyLastLine="1"/>
    </xf>
    <xf numFmtId="0" fontId="4" fillId="0" borderId="20" xfId="0" applyFont="1" applyBorder="1" applyAlignment="1" applyProtection="1">
      <alignment horizontal="center" vertical="center" justifyLastLine="1"/>
    </xf>
    <xf numFmtId="0" fontId="1" fillId="0" borderId="14" xfId="0" quotePrefix="1" applyFont="1" applyBorder="1" applyAlignment="1" applyProtection="1">
      <alignment horizontal="distributed" vertical="center" justifyLastLine="1"/>
    </xf>
    <xf numFmtId="0" fontId="0" fillId="0" borderId="15" xfId="0" applyBorder="1"/>
    <xf numFmtId="0" fontId="0" fillId="0" borderId="20" xfId="0" applyBorder="1"/>
    <xf numFmtId="0" fontId="4" fillId="0" borderId="0" xfId="0" applyFont="1" applyBorder="1" applyAlignment="1" applyProtection="1">
      <alignment horizontal="distributed" justifyLastLine="1"/>
      <protection locked="0"/>
    </xf>
    <xf numFmtId="0" fontId="0" fillId="0" borderId="0" xfId="0" applyAlignment="1" applyProtection="1">
      <alignment horizontal="distributed" justifyLastLine="1"/>
      <protection locked="0"/>
    </xf>
    <xf numFmtId="0" fontId="4" fillId="0" borderId="15" xfId="0" applyFont="1" applyBorder="1" applyAlignment="1" applyProtection="1">
      <alignment horizontal="left" vertical="center" indent="1" shrinkToFit="1"/>
      <protection locked="0"/>
    </xf>
    <xf numFmtId="0" fontId="0" fillId="0" borderId="15" xfId="0" applyBorder="1" applyAlignment="1" applyProtection="1">
      <alignment horizontal="left" vertical="center" indent="1" shrinkToFit="1"/>
      <protection locked="0"/>
    </xf>
    <xf numFmtId="0" fontId="4" fillId="0" borderId="17" xfId="0" applyFont="1" applyBorder="1" applyAlignment="1" applyProtection="1">
      <alignment horizontal="distributed" vertical="top" justifyLastLine="1"/>
    </xf>
    <xf numFmtId="0" fontId="0" fillId="0" borderId="3" xfId="0" applyBorder="1" applyAlignment="1">
      <alignment horizontal="distributed" vertical="top" justifyLastLine="1"/>
    </xf>
    <xf numFmtId="0" fontId="0" fillId="0" borderId="6" xfId="0" applyBorder="1" applyAlignment="1">
      <alignment horizontal="distributed" vertical="top" justifyLastLine="1"/>
    </xf>
    <xf numFmtId="1" fontId="4" fillId="0" borderId="14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15" xfId="0" applyNumberFormat="1" applyFont="1" applyBorder="1" applyAlignment="1" applyProtection="1">
      <alignment horizontal="center" vertical="center" justifyLastLine="1" shrinkToFit="1"/>
      <protection locked="0"/>
    </xf>
    <xf numFmtId="0" fontId="0" fillId="0" borderId="13" xfId="0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Alignment="1"/>
    <xf numFmtId="38" fontId="4" fillId="0" borderId="15" xfId="0" applyNumberFormat="1" applyFont="1" applyBorder="1" applyAlignment="1" applyProtection="1">
      <alignment vertical="center"/>
      <protection locked="0"/>
    </xf>
    <xf numFmtId="0" fontId="0" fillId="0" borderId="15" xfId="0" applyBorder="1" applyAlignment="1" applyProtection="1">
      <protection locked="0"/>
    </xf>
    <xf numFmtId="38" fontId="4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Alignment="1" applyProtection="1">
      <alignment vertical="center" wrapText="1" shrinkToFit="1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4" fillId="0" borderId="14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 applyProtection="1">
      <alignment horizontal="distributed" vertical="center" justifyLastLine="1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0" fillId="0" borderId="15" xfId="0" applyFont="1" applyFill="1" applyBorder="1" applyAlignment="1" applyProtection="1">
      <protection locked="0"/>
    </xf>
    <xf numFmtId="0" fontId="4" fillId="0" borderId="14" xfId="0" quotePrefix="1" applyFont="1" applyFill="1" applyBorder="1" applyAlignment="1" applyProtection="1">
      <alignment horizontal="distributed" vertical="center" wrapText="1"/>
    </xf>
    <xf numFmtId="0" fontId="4" fillId="0" borderId="15" xfId="0" quotePrefix="1" applyFont="1" applyFill="1" applyBorder="1" applyAlignment="1" applyProtection="1">
      <alignment horizontal="distributed" vertical="center"/>
    </xf>
    <xf numFmtId="0" fontId="4" fillId="0" borderId="20" xfId="0" quotePrefix="1" applyFont="1" applyFill="1" applyBorder="1" applyAlignment="1" applyProtection="1">
      <alignment horizontal="distributed" vertical="center"/>
    </xf>
    <xf numFmtId="0" fontId="0" fillId="0" borderId="14" xfId="0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/>
    </xf>
    <xf numFmtId="0" fontId="4" fillId="0" borderId="12" xfId="0" applyFont="1" applyFill="1" applyBorder="1" applyAlignment="1" applyProtection="1">
      <alignment horizontal="distributed" vertical="center" wrapText="1"/>
      <protection locked="0"/>
    </xf>
    <xf numFmtId="0" fontId="4" fillId="0" borderId="13" xfId="0" applyFont="1" applyFill="1" applyBorder="1" applyAlignment="1" applyProtection="1">
      <alignment horizontal="distributed" vertical="center" wrapText="1"/>
      <protection locked="0"/>
    </xf>
    <xf numFmtId="0" fontId="4" fillId="0" borderId="16" xfId="0" applyFont="1" applyFill="1" applyBorder="1" applyAlignment="1" applyProtection="1">
      <alignment horizontal="distributed" vertical="center" wrapText="1"/>
      <protection locked="0"/>
    </xf>
    <xf numFmtId="0" fontId="4" fillId="0" borderId="17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distributed" vertical="center" wrapText="1"/>
      <protection locked="0"/>
    </xf>
    <xf numFmtId="0" fontId="4" fillId="0" borderId="6" xfId="0" applyFont="1" applyFill="1" applyBorder="1" applyAlignment="1" applyProtection="1">
      <alignment horizontal="distributed" vertical="center" wrapText="1"/>
      <protection locked="0"/>
    </xf>
    <xf numFmtId="0" fontId="0" fillId="0" borderId="12" xfId="0" applyFont="1" applyFill="1" applyBorder="1" applyAlignment="1" applyProtection="1"/>
    <xf numFmtId="0" fontId="0" fillId="0" borderId="13" xfId="0" applyFont="1" applyFill="1" applyBorder="1" applyAlignment="1" applyProtection="1"/>
    <xf numFmtId="0" fontId="0" fillId="0" borderId="16" xfId="0" applyFont="1" applyFill="1" applyBorder="1" applyAlignment="1" applyProtection="1"/>
    <xf numFmtId="0" fontId="0" fillId="0" borderId="17" xfId="0" applyFont="1" applyFill="1" applyBorder="1" applyAlignment="1" applyProtection="1"/>
    <xf numFmtId="0" fontId="0" fillId="0" borderId="3" xfId="0" applyFont="1" applyFill="1" applyBorder="1" applyAlignment="1" applyProtection="1"/>
    <xf numFmtId="0" fontId="0" fillId="0" borderId="6" xfId="0" applyFont="1" applyFill="1" applyBorder="1" applyAlignment="1" applyProtection="1"/>
    <xf numFmtId="0" fontId="4" fillId="0" borderId="14" xfId="0" applyFont="1" applyFill="1" applyBorder="1" applyAlignment="1" applyProtection="1">
      <alignment horizontal="distributed" vertical="center" wrapText="1"/>
    </xf>
    <xf numFmtId="0" fontId="0" fillId="0" borderId="15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4" fillId="0" borderId="15" xfId="0" applyFont="1" applyFill="1" applyBorder="1" applyAlignment="1" applyProtection="1">
      <alignment horizontal="left" vertical="center" indent="1" shrinkToFit="1"/>
      <protection locked="0"/>
    </xf>
    <xf numFmtId="0" fontId="0" fillId="0" borderId="15" xfId="0" applyFont="1" applyFill="1" applyBorder="1" applyAlignment="1" applyProtection="1">
      <alignment horizontal="left" vertical="center" indent="1" shrinkToFit="1"/>
      <protection locked="0"/>
    </xf>
    <xf numFmtId="38" fontId="4" fillId="0" borderId="15" xfId="1" applyFont="1" applyFill="1" applyBorder="1" applyAlignment="1" applyProtection="1">
      <alignment horizontal="center" vertical="center"/>
      <protection locked="0"/>
    </xf>
    <xf numFmtId="38" fontId="0" fillId="0" borderId="15" xfId="1" applyFont="1" applyFill="1" applyBorder="1" applyAlignment="1" applyProtection="1">
      <alignment horizontal="center" vertical="center"/>
      <protection locked="0"/>
    </xf>
    <xf numFmtId="1" fontId="4" fillId="0" borderId="15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15" xfId="0" applyFont="1" applyFill="1" applyBorder="1" applyAlignment="1" applyProtection="1">
      <alignment horizontal="distributed"/>
      <protection locked="0"/>
    </xf>
    <xf numFmtId="0" fontId="0" fillId="0" borderId="20" xfId="0" applyFont="1" applyFill="1" applyBorder="1" applyAlignment="1" applyProtection="1">
      <alignment horizontal="distributed"/>
      <protection locked="0"/>
    </xf>
    <xf numFmtId="0" fontId="4" fillId="0" borderId="17" xfId="0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6" xfId="0" applyFont="1" applyFill="1" applyBorder="1" applyAlignment="1">
      <alignment horizontal="distributed" vertical="top" justifyLastLine="1"/>
    </xf>
    <xf numFmtId="0" fontId="0" fillId="0" borderId="14" xfId="0" quotePrefix="1" applyFont="1" applyFill="1" applyBorder="1" applyAlignment="1" applyProtection="1">
      <alignment horizontal="distributed" vertical="center" justifyLastLine="1"/>
    </xf>
    <xf numFmtId="0" fontId="0" fillId="0" borderId="15" xfId="0" applyFont="1" applyFill="1" applyBorder="1"/>
    <xf numFmtId="0" fontId="0" fillId="0" borderId="20" xfId="0" applyFont="1" applyFill="1" applyBorder="1"/>
    <xf numFmtId="1" fontId="4" fillId="0" borderId="14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15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4" fillId="0" borderId="0" xfId="0" applyFont="1" applyFill="1" applyAlignment="1" applyProtection="1">
      <protection locked="0"/>
    </xf>
    <xf numFmtId="0" fontId="0" fillId="0" borderId="0" xfId="0" applyFont="1" applyFill="1" applyAlignment="1" applyProtection="1">
      <protection locked="0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/>
    <xf numFmtId="0" fontId="4" fillId="0" borderId="0" xfId="0" applyFont="1" applyFill="1" applyBorder="1" applyAlignment="1" applyProtection="1">
      <alignment horizontal="distributed" justifyLastLine="1"/>
      <protection locked="0"/>
    </xf>
    <xf numFmtId="0" fontId="0" fillId="0" borderId="0" xfId="0" applyFont="1" applyFill="1" applyAlignment="1" applyProtection="1">
      <alignment horizontal="distributed" justifyLastLine="1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Fill="1" applyBorder="1" applyAlignment="1" applyProtection="1">
      <alignment vertical="center" shrinkToFit="1"/>
      <protection locked="0"/>
    </xf>
    <xf numFmtId="0" fontId="0" fillId="0" borderId="0" xfId="0" applyFont="1" applyFill="1" applyAlignment="1" applyProtection="1">
      <alignment vertical="center" shrinkToFit="1"/>
      <protection locked="0"/>
    </xf>
    <xf numFmtId="0" fontId="0" fillId="0" borderId="13" xfId="0" applyFont="1" applyFill="1" applyBorder="1" applyAlignment="1" applyProtection="1">
      <alignment horizontal="left" vertical="center"/>
    </xf>
    <xf numFmtId="0" fontId="0" fillId="0" borderId="16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6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Alignment="1" applyProtection="1">
      <protection locked="0"/>
    </xf>
    <xf numFmtId="0" fontId="1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Alignment="1" applyProtection="1">
      <alignment horizontal="distributed" vertical="center" justifyLastLine="1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alignment horizontal="distributed" vertical="center" justifyLastLine="1"/>
    </xf>
    <xf numFmtId="0" fontId="1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1" fillId="0" borderId="14" xfId="0" quotePrefix="1" applyFont="1" applyFill="1" applyBorder="1" applyAlignment="1" applyProtection="1">
      <alignment horizontal="distributed" vertical="center" justifyLastLine="1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20" xfId="0" applyFont="1" applyFill="1" applyBorder="1" applyAlignment="1">
      <alignment horizontal="distributed" vertical="center" justifyLastLine="1"/>
    </xf>
    <xf numFmtId="0" fontId="4" fillId="0" borderId="17" xfId="0" quotePrefix="1" applyFont="1" applyFill="1" applyBorder="1" applyAlignment="1" applyProtection="1">
      <alignment horizontal="distributed" vertical="top" justifyLastLine="1"/>
    </xf>
    <xf numFmtId="0" fontId="1" fillId="0" borderId="3" xfId="0" applyFont="1" applyFill="1" applyBorder="1" applyAlignment="1">
      <alignment horizontal="distributed" vertical="top" justifyLastLine="1"/>
    </xf>
    <xf numFmtId="0" fontId="1" fillId="0" borderId="6" xfId="0" applyFont="1" applyFill="1" applyBorder="1" applyAlignment="1">
      <alignment horizontal="distributed" vertical="top" justifyLastLine="1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0" fontId="1" fillId="0" borderId="0" xfId="0" applyFont="1" applyFill="1" applyAlignment="1" applyProtection="1">
      <alignment vertical="center"/>
      <protection locked="0"/>
    </xf>
    <xf numFmtId="0" fontId="1" fillId="0" borderId="13" xfId="0" applyFont="1" applyFill="1" applyBorder="1" applyAlignment="1" applyProtection="1">
      <alignment horizontal="left" vertical="center"/>
    </xf>
    <xf numFmtId="0" fontId="1" fillId="0" borderId="16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6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distributed" justifyLastLine="1"/>
      <protection locked="0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vertical="center" wrapText="1" shrinkToFit="1"/>
      <protection locked="0"/>
    </xf>
    <xf numFmtId="0" fontId="1" fillId="0" borderId="0" xfId="0" applyFont="1" applyFill="1" applyAlignment="1" applyProtection="1">
      <alignment vertical="center" wrapText="1" shrinkToFi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vertical="center" shrinkToFit="1"/>
      <protection locked="0"/>
    </xf>
    <xf numFmtId="38" fontId="4" fillId="0" borderId="14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vertical="center"/>
      <protection locked="0"/>
    </xf>
    <xf numFmtId="0" fontId="4" fillId="0" borderId="20" xfId="0" applyFont="1" applyFill="1" applyBorder="1" applyAlignment="1" applyProtection="1">
      <alignment vertical="center"/>
      <protection locked="0"/>
    </xf>
    <xf numFmtId="0" fontId="4" fillId="0" borderId="14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Font="1" applyFill="1" applyBorder="1" applyAlignment="1" applyProtection="1">
      <alignment horizontal="distributed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  <protection locked="0"/>
    </xf>
    <xf numFmtId="0" fontId="4" fillId="0" borderId="14" xfId="0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38" fontId="4" fillId="0" borderId="14" xfId="0" applyNumberFormat="1" applyFont="1" applyFill="1" applyBorder="1" applyAlignment="1" applyProtection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17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distributed" vertical="center" justifyLastLine="1"/>
    </xf>
    <xf numFmtId="0" fontId="1" fillId="0" borderId="16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3" xfId="0" applyFont="1" applyFill="1" applyBorder="1" applyAlignment="1">
      <alignment horizontal="distributed" vertical="center" justifyLastLine="1"/>
    </xf>
    <xf numFmtId="0" fontId="1" fillId="0" borderId="6" xfId="0" applyFont="1" applyFill="1" applyBorder="1" applyAlignment="1">
      <alignment horizontal="distributed" vertical="center" justifyLastLine="1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distributed"/>
    </xf>
    <xf numFmtId="38" fontId="4" fillId="0" borderId="14" xfId="0" applyNumberFormat="1" applyFont="1" applyFill="1" applyBorder="1" applyAlignment="1" applyProtection="1">
      <alignment horizontal="left" vertical="center"/>
      <protection locked="0"/>
    </xf>
    <xf numFmtId="0" fontId="4" fillId="0" borderId="15" xfId="0" applyFont="1" applyFill="1" applyBorder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left" vertical="center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4" xfId="0" applyFont="1" applyFill="1" applyBorder="1" applyAlignment="1" applyProtection="1">
      <alignment horizontal="distributed" vertical="center" wrapText="1" shrinkToFit="1"/>
    </xf>
    <xf numFmtId="0" fontId="6" fillId="0" borderId="15" xfId="0" applyFont="1" applyFill="1" applyBorder="1" applyAlignment="1">
      <alignment horizontal="distributed"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38" fontId="4" fillId="0" borderId="15" xfId="0" applyNumberFormat="1" applyFont="1" applyFill="1" applyBorder="1" applyAlignment="1" applyProtection="1">
      <alignment horizontal="distributed" vertical="center"/>
      <protection locked="0"/>
    </xf>
    <xf numFmtId="0" fontId="0" fillId="0" borderId="15" xfId="0" applyFont="1" applyFill="1" applyBorder="1" applyAlignment="1" applyProtection="1">
      <alignment horizontal="distributed" vertical="center"/>
      <protection locked="0"/>
    </xf>
    <xf numFmtId="0" fontId="0" fillId="0" borderId="14" xfId="0" applyFont="1" applyFill="1" applyBorder="1" applyAlignment="1" applyProtection="1">
      <alignment horizontal="distributed" vertical="center" justifyLastLine="1" shrinkToFit="1"/>
    </xf>
    <xf numFmtId="0" fontId="0" fillId="0" borderId="15" xfId="0" applyFont="1" applyFill="1" applyBorder="1" applyAlignment="1">
      <alignment horizontal="distributed" vertical="center" justifyLastLine="1" shrinkToFit="1"/>
    </xf>
    <xf numFmtId="0" fontId="0" fillId="0" borderId="20" xfId="0" applyFont="1" applyFill="1" applyBorder="1" applyAlignment="1">
      <alignment horizontal="distributed" vertical="center" justifyLastLine="1" shrinkToFit="1"/>
    </xf>
    <xf numFmtId="177" fontId="4" fillId="0" borderId="14" xfId="0" applyNumberFormat="1" applyFont="1" applyFill="1" applyBorder="1" applyAlignment="1" applyProtection="1">
      <alignment horizontal="center" vertical="center"/>
    </xf>
    <xf numFmtId="177" fontId="4" fillId="0" borderId="15" xfId="0" applyNumberFormat="1" applyFont="1" applyFill="1" applyBorder="1" applyAlignment="1" applyProtection="1">
      <alignment horizontal="center" vertical="center"/>
    </xf>
    <xf numFmtId="38" fontId="0" fillId="0" borderId="15" xfId="1" applyFont="1" applyFill="1" applyBorder="1" applyAlignment="1" applyProtection="1">
      <protection locked="0"/>
    </xf>
    <xf numFmtId="0" fontId="0" fillId="0" borderId="15" xfId="0" applyFont="1" applyFill="1" applyBorder="1" applyAlignment="1" applyProtection="1">
      <alignment horizontal="distributed" vertical="center" justifyLastLine="1"/>
      <protection locked="0"/>
    </xf>
    <xf numFmtId="0" fontId="0" fillId="0" borderId="20" xfId="0" applyFont="1" applyFill="1" applyBorder="1" applyAlignment="1" applyProtection="1">
      <alignment horizontal="distributed" vertical="center" justifyLastLine="1"/>
      <protection locked="0"/>
    </xf>
    <xf numFmtId="0" fontId="4" fillId="0" borderId="17" xfId="0" applyFont="1" applyFill="1" applyBorder="1" applyAlignment="1" applyProtection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6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right"/>
      <protection locked="0"/>
    </xf>
    <xf numFmtId="0" fontId="4" fillId="0" borderId="1" xfId="0" applyFont="1" applyFill="1" applyBorder="1" applyAlignment="1" applyProtection="1">
      <alignment horizontal="distributed"/>
    </xf>
    <xf numFmtId="0" fontId="6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distributed" justifyLastLine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shrinkToFit="1"/>
      <protection locked="0"/>
    </xf>
    <xf numFmtId="0" fontId="4" fillId="0" borderId="0" xfId="0" applyFont="1" applyFill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horizontal="distributed" justifyLastLine="1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distributed"/>
    </xf>
    <xf numFmtId="0" fontId="4" fillId="0" borderId="0" xfId="0" quotePrefix="1" applyFont="1" applyFill="1" applyAlignment="1" applyProtection="1">
      <alignment horizontal="distributed"/>
    </xf>
    <xf numFmtId="0" fontId="4" fillId="0" borderId="15" xfId="0" applyFont="1" applyFill="1" applyBorder="1" applyAlignment="1" applyProtection="1">
      <alignment horizontal="distributed"/>
      <protection locked="0"/>
    </xf>
    <xf numFmtId="0" fontId="4" fillId="0" borderId="20" xfId="0" applyFont="1" applyFill="1" applyBorder="1" applyAlignment="1" applyProtection="1">
      <alignment horizontal="distributed"/>
      <protection locked="0"/>
    </xf>
    <xf numFmtId="38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vertical="center" shrinkToFit="1"/>
      <protection locked="0"/>
    </xf>
    <xf numFmtId="0" fontId="4" fillId="0" borderId="15" xfId="0" applyFont="1" applyBorder="1" applyAlignment="1" applyProtection="1">
      <alignment vertical="center" shrinkToFit="1"/>
      <protection locked="0"/>
    </xf>
    <xf numFmtId="0" fontId="4" fillId="0" borderId="20" xfId="0" applyFont="1" applyBorder="1" applyAlignment="1" applyProtection="1">
      <alignment vertical="center" shrinkToFit="1"/>
      <protection locked="0"/>
    </xf>
    <xf numFmtId="38" fontId="1" fillId="0" borderId="15" xfId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/>
    <xf numFmtId="0" fontId="4" fillId="0" borderId="20" xfId="0" applyFont="1" applyFill="1" applyBorder="1"/>
    <xf numFmtId="1" fontId="4" fillId="0" borderId="14" xfId="0" applyNumberFormat="1" applyFont="1" applyFill="1" applyBorder="1" applyAlignment="1" applyProtection="1">
      <alignment horizontal="distributed" vertical="center" justifyLastLine="1" shrinkToFit="1"/>
      <protection locked="0"/>
    </xf>
    <xf numFmtId="0" fontId="4" fillId="0" borderId="15" xfId="0" applyFont="1" applyFill="1" applyBorder="1" applyProtection="1">
      <protection locked="0"/>
    </xf>
    <xf numFmtId="0" fontId="4" fillId="0" borderId="2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15" xfId="0" applyFont="1" applyFill="1" applyBorder="1" applyAlignment="1" applyProtection="1">
      <protection locked="0"/>
    </xf>
    <xf numFmtId="0" fontId="1" fillId="0" borderId="13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1" fontId="4" fillId="0" borderId="13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16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3" xfId="0" applyNumberFormat="1" applyFont="1" applyFill="1" applyBorder="1" applyAlignment="1" applyProtection="1">
      <alignment horizontal="center" vertical="center" justifyLastLine="1"/>
      <protection locked="0"/>
    </xf>
    <xf numFmtId="1" fontId="4" fillId="0" borderId="6" xfId="0" applyNumberFormat="1" applyFont="1" applyFill="1" applyBorder="1" applyAlignment="1" applyProtection="1">
      <alignment horizontal="center" vertical="center" justifyLastLine="1"/>
      <protection locked="0"/>
    </xf>
    <xf numFmtId="0" fontId="4" fillId="0" borderId="12" xfId="0" applyFont="1" applyFill="1" applyBorder="1" applyAlignment="1" applyProtection="1">
      <alignment horizontal="distributed" vertical="center" justifyLastLine="1"/>
    </xf>
    <xf numFmtId="0" fontId="4" fillId="0" borderId="12" xfId="0" applyFont="1" applyFill="1" applyBorder="1" applyAlignment="1" applyProtection="1">
      <alignment horizontal="center" vertical="center" justifyLastLine="1"/>
    </xf>
    <xf numFmtId="0" fontId="4" fillId="0" borderId="13" xfId="0" applyFont="1" applyFill="1" applyBorder="1" applyAlignment="1" applyProtection="1">
      <alignment horizontal="center" vertical="center" justifyLastLine="1"/>
    </xf>
    <xf numFmtId="0" fontId="4" fillId="0" borderId="16" xfId="0" applyFont="1" applyFill="1" applyBorder="1" applyAlignment="1" applyProtection="1">
      <alignment horizontal="center" vertical="center" justifyLastLine="1"/>
    </xf>
    <xf numFmtId="0" fontId="4" fillId="0" borderId="17" xfId="0" applyFont="1" applyFill="1" applyBorder="1" applyAlignment="1" applyProtection="1">
      <alignment horizontal="center" vertical="center" justifyLastLine="1"/>
    </xf>
    <xf numFmtId="0" fontId="4" fillId="0" borderId="3" xfId="0" applyFont="1" applyFill="1" applyBorder="1" applyAlignment="1" applyProtection="1">
      <alignment horizontal="center" vertical="center" justifyLastLine="1"/>
    </xf>
    <xf numFmtId="0" fontId="4" fillId="0" borderId="6" xfId="0" applyFont="1" applyFill="1" applyBorder="1" applyAlignment="1" applyProtection="1">
      <alignment horizontal="center" vertical="center" justifyLastLine="1"/>
    </xf>
    <xf numFmtId="0" fontId="4" fillId="0" borderId="13" xfId="0" applyFont="1" applyFill="1" applyBorder="1" applyAlignment="1" applyProtection="1">
      <alignment vertical="center" wrapText="1"/>
      <protection locked="0"/>
    </xf>
    <xf numFmtId="0" fontId="1" fillId="0" borderId="13" xfId="0" applyFont="1" applyFill="1" applyBorder="1" applyAlignment="1" applyProtection="1">
      <alignment vertical="center" wrapText="1"/>
      <protection locked="0"/>
    </xf>
    <xf numFmtId="0" fontId="1" fillId="0" borderId="3" xfId="0" applyFont="1" applyFill="1" applyBorder="1" applyAlignment="1" applyProtection="1">
      <alignment vertical="center" wrapText="1"/>
      <protection locked="0"/>
    </xf>
    <xf numFmtId="0" fontId="4" fillId="0" borderId="6" xfId="0" applyFont="1" applyFill="1" applyBorder="1" applyAlignment="1">
      <alignment horizontal="center" vertical="center"/>
    </xf>
    <xf numFmtId="1" fontId="4" fillId="0" borderId="13" xfId="0" applyNumberFormat="1" applyFont="1" applyFill="1" applyBorder="1" applyAlignment="1" applyProtection="1">
      <alignment horizontal="center" vertical="center" shrinkToFit="1"/>
    </xf>
    <xf numFmtId="1" fontId="4" fillId="0" borderId="3" xfId="0" applyNumberFormat="1" applyFont="1" applyFill="1" applyBorder="1" applyAlignment="1" applyProtection="1">
      <alignment horizontal="center" vertical="center" shrinkToFit="1"/>
    </xf>
    <xf numFmtId="0" fontId="30" fillId="0" borderId="0" xfId="0" applyFont="1" applyBorder="1" applyAlignment="1">
      <alignment horizontal="center" vertical="center"/>
    </xf>
    <xf numFmtId="0" fontId="4" fillId="0" borderId="48" xfId="0" applyFont="1" applyBorder="1" applyAlignment="1">
      <alignment horizontal="distributed" vertical="center" justifyLastLine="1"/>
    </xf>
    <xf numFmtId="0" fontId="4" fillId="0" borderId="20" xfId="0" applyFont="1" applyBorder="1" applyAlignment="1">
      <alignment horizontal="distributed" vertical="center" justifyLastLine="1"/>
    </xf>
    <xf numFmtId="0" fontId="4" fillId="0" borderId="4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55" xfId="0" applyFont="1" applyBorder="1" applyAlignment="1" applyProtection="1">
      <alignment vertical="center" wrapText="1"/>
      <protection locked="0"/>
    </xf>
    <xf numFmtId="0" fontId="4" fillId="0" borderId="47" xfId="0" applyFont="1" applyBorder="1" applyAlignment="1" applyProtection="1">
      <alignment vertical="center" wrapText="1"/>
      <protection locked="0"/>
    </xf>
    <xf numFmtId="0" fontId="6" fillId="0" borderId="0" xfId="0" quotePrefix="1" applyFont="1" applyFill="1" applyAlignment="1">
      <alignment horizontal="center" vertical="center"/>
    </xf>
    <xf numFmtId="0" fontId="1" fillId="0" borderId="15" xfId="0" applyFont="1" applyFill="1" applyBorder="1"/>
    <xf numFmtId="0" fontId="1" fillId="0" borderId="20" xfId="0" applyFont="1" applyFill="1" applyBorder="1"/>
    <xf numFmtId="1" fontId="4" fillId="0" borderId="13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3" xfId="0" applyFont="1" applyFill="1" applyBorder="1" applyAlignment="1" applyProtection="1">
      <alignment horizontal="distributed"/>
      <protection locked="0"/>
    </xf>
    <xf numFmtId="0" fontId="1" fillId="0" borderId="16" xfId="0" applyFont="1" applyFill="1" applyBorder="1" applyAlignment="1" applyProtection="1">
      <alignment horizontal="distributed"/>
      <protection locked="0"/>
    </xf>
    <xf numFmtId="0" fontId="1" fillId="0" borderId="3" xfId="0" applyFont="1" applyFill="1" applyBorder="1" applyAlignment="1" applyProtection="1">
      <alignment horizontal="distributed"/>
      <protection locked="0"/>
    </xf>
    <xf numFmtId="0" fontId="1" fillId="0" borderId="6" xfId="0" applyFont="1" applyFill="1" applyBorder="1" applyAlignment="1" applyProtection="1">
      <alignment horizontal="distributed"/>
      <protection locked="0"/>
    </xf>
    <xf numFmtId="0" fontId="6" fillId="0" borderId="15" xfId="0" applyFont="1" applyFill="1" applyBorder="1" applyAlignment="1">
      <alignment horizontal="left" vertical="center" justifyLastLine="1"/>
    </xf>
    <xf numFmtId="0" fontId="6" fillId="0" borderId="20" xfId="0" applyFont="1" applyFill="1" applyBorder="1" applyAlignment="1">
      <alignment horizontal="left" vertical="center" justifyLastLine="1"/>
    </xf>
    <xf numFmtId="0" fontId="4" fillId="0" borderId="20" xfId="0" applyFont="1" applyFill="1" applyBorder="1" applyAlignment="1" applyProtection="1">
      <alignment horizontal="center"/>
      <protection locked="0"/>
    </xf>
    <xf numFmtId="0" fontId="1" fillId="0" borderId="15" xfId="0" applyFont="1" applyFill="1" applyBorder="1" applyAlignment="1" applyProtection="1">
      <alignment vertical="center"/>
      <protection locked="0"/>
    </xf>
    <xf numFmtId="0" fontId="0" fillId="0" borderId="15" xfId="0" applyBorder="1" applyAlignment="1" applyProtection="1">
      <alignment vertical="center"/>
      <protection locked="0"/>
    </xf>
    <xf numFmtId="38" fontId="4" fillId="0" borderId="15" xfId="1" applyFont="1" applyFill="1" applyBorder="1" applyAlignment="1" applyProtection="1">
      <alignment vertical="center"/>
      <protection locked="0"/>
    </xf>
    <xf numFmtId="38" fontId="1" fillId="0" borderId="15" xfId="1" applyBorder="1" applyAlignment="1" applyProtection="1">
      <alignment vertical="center"/>
      <protection locked="0"/>
    </xf>
    <xf numFmtId="0" fontId="4" fillId="0" borderId="14" xfId="0" quotePrefix="1" applyFont="1" applyFill="1" applyBorder="1" applyAlignment="1" applyProtection="1">
      <alignment horizontal="center" vertical="center" justifyLastLine="1"/>
    </xf>
    <xf numFmtId="0" fontId="0" fillId="0" borderId="15" xfId="0" applyBorder="1" applyAlignment="1">
      <alignment horizontal="center" vertical="center" justifyLastLine="1"/>
    </xf>
    <xf numFmtId="0" fontId="0" fillId="0" borderId="20" xfId="0" applyBorder="1" applyAlignment="1">
      <alignment horizontal="center" vertical="center" justifyLastLine="1"/>
    </xf>
    <xf numFmtId="0" fontId="9" fillId="0" borderId="0" xfId="0" applyFont="1" applyAlignment="1">
      <alignment horizontal="center" vertical="top"/>
    </xf>
    <xf numFmtId="0" fontId="17" fillId="0" borderId="29" xfId="0" applyFont="1" applyBorder="1" applyAlignment="1">
      <alignment horizontal="distributed" vertical="center" justifyLastLine="1"/>
    </xf>
    <xf numFmtId="0" fontId="0" fillId="0" borderId="56" xfId="0" applyBorder="1" applyAlignment="1">
      <alignment horizontal="distributed" vertical="center" justifyLastLine="1"/>
    </xf>
    <xf numFmtId="0" fontId="4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horizontal="distributed" justifyLastLine="1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7" fillId="0" borderId="56" xfId="0" applyFont="1" applyBorder="1" applyAlignment="1">
      <alignment horizontal="distributed" vertical="center" justifyLastLine="1"/>
    </xf>
    <xf numFmtId="0" fontId="4" fillId="0" borderId="0" xfId="0" applyFont="1" applyBorder="1" applyAlignment="1" applyProtection="1">
      <alignment horizontal="distributed" vertical="center" justifyLastLine="1"/>
    </xf>
    <xf numFmtId="38" fontId="4" fillId="0" borderId="0" xfId="1" applyFont="1" applyAlignment="1" applyProtection="1">
      <alignment horizontal="left" vertical="center"/>
      <protection locked="0"/>
    </xf>
    <xf numFmtId="38" fontId="1" fillId="0" borderId="0" xfId="1" applyAlignment="1" applyProtection="1">
      <alignment horizontal="left" vertical="center"/>
      <protection locked="0"/>
    </xf>
    <xf numFmtId="38" fontId="4" fillId="0" borderId="0" xfId="1" applyFont="1" applyFill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distributed" vertical="center" justifyLastLine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Border="1" applyAlignment="1">
      <alignment horizontal="distributed" vertical="center" justifyLastLine="1"/>
    </xf>
    <xf numFmtId="0" fontId="0" fillId="0" borderId="0" xfId="0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vertical="center" wrapText="1"/>
      <protection locked="0"/>
    </xf>
    <xf numFmtId="0" fontId="6" fillId="0" borderId="0" xfId="0" applyFont="1" applyAlignment="1"/>
    <xf numFmtId="38" fontId="4" fillId="0" borderId="0" xfId="1" applyFont="1" applyAlignment="1" applyProtection="1">
      <alignment horizontal="left" vertical="top"/>
      <protection locked="0"/>
    </xf>
  </cellXfs>
  <cellStyles count="4">
    <cellStyle name="桁区切り" xfId="1" builtinId="6"/>
    <cellStyle name="標準" xfId="0" builtinId="0"/>
    <cellStyle name="標準_4.着手に関する書類" xfId="2"/>
    <cellStyle name="標準_工事台帳１3年度" xfId="3"/>
  </cellStyles>
  <dxfs count="12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20</xdr:row>
      <xdr:rowOff>0</xdr:rowOff>
    </xdr:from>
    <xdr:to>
      <xdr:col>5</xdr:col>
      <xdr:colOff>19050</xdr:colOff>
      <xdr:row>22</xdr:row>
      <xdr:rowOff>19050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95250" y="6457950"/>
          <a:ext cx="1057275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2:H19"/>
  <sheetViews>
    <sheetView tabSelected="1" workbookViewId="0">
      <selection activeCell="B17" sqref="B17:H19"/>
    </sheetView>
  </sheetViews>
  <sheetFormatPr defaultRowHeight="13.5" x14ac:dyDescent="0.15"/>
  <cols>
    <col min="1" max="16384" width="9" style="387"/>
  </cols>
  <sheetData>
    <row r="12" spans="2:8" ht="13.5" customHeight="1" x14ac:dyDescent="0.15">
      <c r="B12" s="475" t="s">
        <v>157</v>
      </c>
      <c r="C12" s="475"/>
      <c r="D12" s="475"/>
      <c r="E12" s="475"/>
      <c r="F12" s="475"/>
      <c r="G12" s="475"/>
      <c r="H12" s="475"/>
    </row>
    <row r="13" spans="2:8" ht="13.5" customHeight="1" x14ac:dyDescent="0.15">
      <c r="B13" s="475"/>
      <c r="C13" s="475"/>
      <c r="D13" s="475"/>
      <c r="E13" s="475"/>
      <c r="F13" s="475"/>
      <c r="G13" s="475"/>
      <c r="H13" s="475"/>
    </row>
    <row r="14" spans="2:8" x14ac:dyDescent="0.15">
      <c r="B14" s="475"/>
      <c r="C14" s="475"/>
      <c r="D14" s="475"/>
      <c r="E14" s="475"/>
      <c r="F14" s="475"/>
      <c r="G14" s="475"/>
      <c r="H14" s="475"/>
    </row>
    <row r="15" spans="2:8" ht="28.5" x14ac:dyDescent="0.3">
      <c r="B15" s="386"/>
      <c r="C15" s="386"/>
      <c r="D15" s="386"/>
      <c r="E15" s="386"/>
      <c r="F15" s="386"/>
      <c r="G15" s="386"/>
      <c r="H15" s="386"/>
    </row>
    <row r="16" spans="2:8" x14ac:dyDescent="0.15">
      <c r="B16" s="388"/>
      <c r="C16" s="388"/>
      <c r="D16" s="388"/>
      <c r="E16" s="388"/>
      <c r="F16" s="388"/>
      <c r="G16" s="388"/>
      <c r="H16" s="388"/>
    </row>
    <row r="17" spans="2:8" x14ac:dyDescent="0.15">
      <c r="B17" s="476" t="s">
        <v>158</v>
      </c>
      <c r="C17" s="477"/>
      <c r="D17" s="477"/>
      <c r="E17" s="477"/>
      <c r="F17" s="477"/>
      <c r="G17" s="477"/>
      <c r="H17" s="477"/>
    </row>
    <row r="18" spans="2:8" x14ac:dyDescent="0.15">
      <c r="B18" s="477"/>
      <c r="C18" s="477"/>
      <c r="D18" s="477"/>
      <c r="E18" s="477"/>
      <c r="F18" s="477"/>
      <c r="G18" s="477"/>
      <c r="H18" s="477"/>
    </row>
    <row r="19" spans="2:8" x14ac:dyDescent="0.15">
      <c r="B19" s="477"/>
      <c r="C19" s="477"/>
      <c r="D19" s="477"/>
      <c r="E19" s="477"/>
      <c r="F19" s="477"/>
      <c r="G19" s="477"/>
      <c r="H19" s="477"/>
    </row>
  </sheetData>
  <mergeCells count="2">
    <mergeCell ref="B12:H14"/>
    <mergeCell ref="B17:H19"/>
  </mergeCells>
  <phoneticPr fontId="24"/>
  <pageMargins left="0.74803149606299213" right="0.43307086614173229" top="0.82677165354330717" bottom="0.70866141732283472" header="0.51181102362204722" footer="0.39370078740157477"/>
  <pageSetup paperSize="9" firstPageNumber="6" orientation="portrait" r:id="rId1"/>
  <headerFooter alignWithMargins="0">
    <oddFooter>&amp;C&amp;"ＭＳ ゴシック,標準"&amp;10 8-1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B1:N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0.75" style="64" customWidth="1"/>
    <col min="2" max="2" width="14" style="64" customWidth="1"/>
    <col min="3" max="3" width="1" style="64" customWidth="1"/>
    <col min="4" max="4" width="26.5" style="64" customWidth="1"/>
    <col min="5" max="5" width="0.875" style="64" customWidth="1"/>
    <col min="6" max="6" width="25.5" style="64" customWidth="1"/>
    <col min="7" max="7" width="4.375" style="64" customWidth="1"/>
    <col min="8" max="8" width="2.875" style="64" customWidth="1"/>
    <col min="9" max="9" width="3.125" style="64" bestFit="1" customWidth="1"/>
    <col min="10" max="10" width="2.875" style="64" customWidth="1"/>
    <col min="11" max="11" width="3.125" style="64" bestFit="1" customWidth="1"/>
    <col min="12" max="12" width="2.875" style="64" customWidth="1"/>
    <col min="13" max="13" width="2.625" style="64" customWidth="1"/>
    <col min="14" max="14" width="0" style="64" hidden="1" customWidth="1"/>
    <col min="15" max="16384" width="9" style="64"/>
  </cols>
  <sheetData>
    <row r="1" spans="2:14" ht="25.5" customHeight="1" x14ac:dyDescent="0.15"/>
    <row r="2" spans="2:14" ht="30" customHeight="1" x14ac:dyDescent="0.15">
      <c r="B2" s="71"/>
      <c r="C2" s="72"/>
      <c r="D2" s="72"/>
      <c r="E2" s="72"/>
      <c r="F2" s="72"/>
      <c r="G2" s="72"/>
      <c r="H2" s="72"/>
      <c r="I2" s="72"/>
      <c r="J2" s="72"/>
      <c r="K2" s="72"/>
      <c r="L2" s="72"/>
      <c r="M2" s="135"/>
    </row>
    <row r="3" spans="2:14" ht="30" customHeight="1" x14ac:dyDescent="0.2">
      <c r="B3" s="136" t="s">
        <v>67</v>
      </c>
      <c r="C3" s="323"/>
      <c r="D3" s="323"/>
      <c r="E3" s="324"/>
      <c r="F3" s="137"/>
      <c r="G3" s="137"/>
      <c r="H3" s="137"/>
      <c r="I3" s="137"/>
      <c r="J3" s="137"/>
      <c r="K3" s="137"/>
      <c r="L3" s="137"/>
      <c r="M3" s="140"/>
    </row>
    <row r="4" spans="2:14" ht="13.5" customHeight="1" x14ac:dyDescent="0.2">
      <c r="B4" s="141"/>
      <c r="C4" s="67"/>
      <c r="D4" s="67"/>
      <c r="E4" s="55"/>
      <c r="F4" s="56"/>
      <c r="G4" s="67"/>
      <c r="H4" s="67"/>
      <c r="I4" s="67"/>
      <c r="J4" s="67"/>
      <c r="K4" s="67"/>
      <c r="L4" s="67"/>
      <c r="M4" s="150"/>
    </row>
    <row r="5" spans="2:14" ht="13.5" customHeight="1" x14ac:dyDescent="0.2">
      <c r="B5" s="141"/>
      <c r="C5" s="67"/>
      <c r="D5" s="67"/>
      <c r="E5" s="55"/>
      <c r="F5" s="56"/>
      <c r="G5" s="67"/>
      <c r="H5" s="67"/>
      <c r="I5" s="67"/>
      <c r="J5" s="67"/>
      <c r="K5" s="67"/>
      <c r="L5" s="67"/>
      <c r="M5" s="150"/>
    </row>
    <row r="6" spans="2:14" ht="13.5" customHeight="1" x14ac:dyDescent="0.15">
      <c r="B6" s="160"/>
      <c r="C6" s="161"/>
      <c r="D6" s="161"/>
      <c r="E6" s="161"/>
      <c r="F6" s="161"/>
      <c r="G6" s="372"/>
      <c r="H6" s="373"/>
      <c r="I6" s="57"/>
      <c r="J6" s="373"/>
      <c r="K6" s="57"/>
      <c r="L6" s="373"/>
      <c r="M6" s="58"/>
    </row>
    <row r="7" spans="2:14" ht="33" customHeight="1" x14ac:dyDescent="0.15">
      <c r="B7" s="167" t="s">
        <v>68</v>
      </c>
      <c r="C7" s="521" t="s">
        <v>146</v>
      </c>
      <c r="D7" s="625"/>
      <c r="E7" s="521" t="s">
        <v>69</v>
      </c>
      <c r="F7" s="625"/>
      <c r="G7" s="521" t="s">
        <v>70</v>
      </c>
      <c r="H7" s="625"/>
      <c r="I7" s="625"/>
      <c r="J7" s="625"/>
      <c r="K7" s="625"/>
      <c r="L7" s="625"/>
      <c r="M7" s="689"/>
    </row>
    <row r="8" spans="2:14" ht="45" customHeight="1" x14ac:dyDescent="0.15">
      <c r="B8" s="374"/>
      <c r="C8" s="375"/>
      <c r="D8" s="376"/>
      <c r="E8" s="375"/>
      <c r="F8" s="377"/>
      <c r="G8" s="378"/>
      <c r="H8" s="379"/>
      <c r="I8" s="380" t="s">
        <v>127</v>
      </c>
      <c r="J8" s="379"/>
      <c r="K8" s="380" t="s">
        <v>128</v>
      </c>
      <c r="L8" s="379"/>
      <c r="M8" s="381" t="s">
        <v>129</v>
      </c>
      <c r="N8" s="64" t="s">
        <v>71</v>
      </c>
    </row>
    <row r="9" spans="2:14" ht="45" customHeight="1" x14ac:dyDescent="0.15">
      <c r="B9" s="374"/>
      <c r="C9" s="375"/>
      <c r="D9" s="376"/>
      <c r="E9" s="375"/>
      <c r="F9" s="377"/>
      <c r="G9" s="378"/>
      <c r="H9" s="382"/>
      <c r="I9" s="379"/>
      <c r="J9" s="379"/>
      <c r="K9" s="379"/>
      <c r="L9" s="379"/>
      <c r="M9" s="383"/>
      <c r="N9" s="64" t="s">
        <v>51</v>
      </c>
    </row>
    <row r="10" spans="2:14" ht="45" customHeight="1" x14ac:dyDescent="0.15">
      <c r="B10" s="374"/>
      <c r="C10" s="375"/>
      <c r="D10" s="376"/>
      <c r="E10" s="375"/>
      <c r="F10" s="377"/>
      <c r="G10" s="378"/>
      <c r="H10" s="382"/>
      <c r="I10" s="379"/>
      <c r="J10" s="379"/>
      <c r="K10" s="379"/>
      <c r="L10" s="379"/>
      <c r="M10" s="383"/>
    </row>
    <row r="11" spans="2:14" ht="45" customHeight="1" x14ac:dyDescent="0.15">
      <c r="B11" s="374"/>
      <c r="C11" s="375"/>
      <c r="D11" s="376"/>
      <c r="E11" s="375"/>
      <c r="F11" s="379"/>
      <c r="G11" s="378"/>
      <c r="H11" s="382"/>
      <c r="I11" s="379"/>
      <c r="J11" s="379"/>
      <c r="K11" s="379"/>
      <c r="L11" s="379"/>
      <c r="M11" s="383"/>
    </row>
    <row r="12" spans="2:14" ht="45" customHeight="1" x14ac:dyDescent="0.15">
      <c r="B12" s="374"/>
      <c r="C12" s="375"/>
      <c r="D12" s="376"/>
      <c r="E12" s="375"/>
      <c r="F12" s="377"/>
      <c r="G12" s="378"/>
      <c r="H12" s="382"/>
      <c r="I12" s="379"/>
      <c r="J12" s="379"/>
      <c r="K12" s="379"/>
      <c r="L12" s="379"/>
      <c r="M12" s="383"/>
    </row>
    <row r="13" spans="2:14" ht="45" customHeight="1" x14ac:dyDescent="0.15">
      <c r="B13" s="374"/>
      <c r="C13" s="375"/>
      <c r="D13" s="376"/>
      <c r="E13" s="375"/>
      <c r="F13" s="377"/>
      <c r="G13" s="378"/>
      <c r="H13" s="382"/>
      <c r="I13" s="379"/>
      <c r="J13" s="379"/>
      <c r="K13" s="379"/>
      <c r="L13" s="379"/>
      <c r="M13" s="383"/>
    </row>
    <row r="14" spans="2:14" ht="45" customHeight="1" x14ac:dyDescent="0.15">
      <c r="B14" s="374"/>
      <c r="C14" s="375"/>
      <c r="D14" s="376"/>
      <c r="E14" s="375"/>
      <c r="F14" s="377"/>
      <c r="G14" s="378"/>
      <c r="H14" s="382"/>
      <c r="I14" s="379"/>
      <c r="J14" s="379"/>
      <c r="K14" s="379"/>
      <c r="L14" s="379"/>
      <c r="M14" s="383"/>
    </row>
    <row r="15" spans="2:14" ht="45" customHeight="1" x14ac:dyDescent="0.15">
      <c r="B15" s="374"/>
      <c r="C15" s="375"/>
      <c r="D15" s="376"/>
      <c r="E15" s="375"/>
      <c r="F15" s="377"/>
      <c r="G15" s="378"/>
      <c r="H15" s="382"/>
      <c r="I15" s="379"/>
      <c r="J15" s="379"/>
      <c r="K15" s="379"/>
      <c r="L15" s="379"/>
      <c r="M15" s="383"/>
    </row>
    <row r="16" spans="2:14" ht="45" customHeight="1" x14ac:dyDescent="0.15">
      <c r="B16" s="374"/>
      <c r="C16" s="375"/>
      <c r="D16" s="376"/>
      <c r="E16" s="375"/>
      <c r="F16" s="377"/>
      <c r="G16" s="378"/>
      <c r="H16" s="382"/>
      <c r="I16" s="379"/>
      <c r="J16" s="379"/>
      <c r="K16" s="379"/>
      <c r="L16" s="379"/>
      <c r="M16" s="383"/>
    </row>
    <row r="17" spans="2:13" ht="45" customHeight="1" x14ac:dyDescent="0.15">
      <c r="B17" s="374"/>
      <c r="C17" s="375"/>
      <c r="D17" s="376"/>
      <c r="E17" s="375"/>
      <c r="F17" s="377"/>
      <c r="G17" s="378"/>
      <c r="H17" s="382"/>
      <c r="I17" s="379"/>
      <c r="J17" s="379"/>
      <c r="K17" s="379"/>
      <c r="L17" s="379"/>
      <c r="M17" s="383"/>
    </row>
    <row r="18" spans="2:13" ht="30" customHeight="1" x14ac:dyDescent="0.15">
      <c r="B18" s="71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135"/>
    </row>
    <row r="19" spans="2:13" ht="30" customHeight="1" x14ac:dyDescent="0.15">
      <c r="B19" s="141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150"/>
    </row>
    <row r="20" spans="2:13" ht="30" customHeight="1" x14ac:dyDescent="0.15">
      <c r="B20" s="141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150"/>
    </row>
    <row r="21" spans="2:13" ht="30" customHeight="1" x14ac:dyDescent="0.15">
      <c r="B21" s="160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3"/>
    </row>
    <row r="22" spans="2:13" ht="11.25" customHeight="1" x14ac:dyDescent="0.15"/>
    <row r="23" spans="2:13" s="402" customFormat="1" ht="12" x14ac:dyDescent="0.15">
      <c r="B23" s="402" t="s">
        <v>156</v>
      </c>
    </row>
    <row r="24" spans="2:13" s="402" customFormat="1" ht="12" x14ac:dyDescent="0.15">
      <c r="B24" s="402" t="s">
        <v>164</v>
      </c>
      <c r="C24" s="403"/>
      <c r="D24" s="403"/>
    </row>
    <row r="25" spans="2:13" x14ac:dyDescent="0.15">
      <c r="B25" s="54"/>
      <c r="C25" s="243"/>
      <c r="D25" s="243"/>
    </row>
    <row r="26" spans="2:13" x14ac:dyDescent="0.15">
      <c r="B26" s="54"/>
      <c r="C26" s="243"/>
      <c r="D26" s="243"/>
    </row>
    <row r="27" spans="2:13" x14ac:dyDescent="0.15">
      <c r="B27" s="54"/>
      <c r="C27" s="243"/>
      <c r="D27" s="243"/>
    </row>
  </sheetData>
  <mergeCells count="3">
    <mergeCell ref="E7:F7"/>
    <mergeCell ref="C7:D7"/>
    <mergeCell ref="G7:M7"/>
  </mergeCells>
  <phoneticPr fontId="7"/>
  <conditionalFormatting sqref="G9:G17 J8 L8 B8:D8 F8:H8">
    <cfRule type="cellIs" dxfId="4" priority="1" stopIfTrue="1" operator="notEqual">
      <formula>""</formula>
    </cfRule>
  </conditionalFormatting>
  <dataValidations disablePrompts="1" count="1">
    <dataValidation imeMode="halfAlpha" allowBlank="1" showInputMessage="1" showErrorMessage="1" sqref="G6:H6 L6 J6"/>
  </dataValidations>
  <printOptions gridLinesSet="0"/>
  <pageMargins left="0.59055118110236227" right="0.6692913385826772" top="1.1023622047244095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2:AB23"/>
  <sheetViews>
    <sheetView showGridLines="0" showZeros="0" workbookViewId="0">
      <selection activeCell="B1" sqref="B1"/>
    </sheetView>
  </sheetViews>
  <sheetFormatPr defaultRowHeight="13.5" x14ac:dyDescent="0.15"/>
  <cols>
    <col min="1" max="1" width="0.75" style="64" customWidth="1"/>
    <col min="2" max="5" width="3.875" style="64" customWidth="1"/>
    <col min="6" max="6" width="1.375" style="64" customWidth="1"/>
    <col min="7" max="7" width="4.625" style="64" customWidth="1"/>
    <col min="8" max="13" width="3.125" style="64" customWidth="1"/>
    <col min="14" max="14" width="1" style="64" customWidth="1"/>
    <col min="15" max="18" width="3.125" style="64" customWidth="1"/>
    <col min="19" max="19" width="1" style="64" customWidth="1"/>
    <col min="20" max="20" width="5.125" style="64" customWidth="1"/>
    <col min="21" max="21" width="3.375" style="64" customWidth="1"/>
    <col min="22" max="22" width="0.625" style="64" customWidth="1"/>
    <col min="23" max="23" width="3.625" style="64" customWidth="1"/>
    <col min="24" max="24" width="3.375" style="64" customWidth="1"/>
    <col min="25" max="25" width="3.125" style="64" customWidth="1"/>
    <col min="26" max="26" width="3.5" style="64" customWidth="1"/>
    <col min="27" max="27" width="3.125" style="64" customWidth="1"/>
    <col min="28" max="28" width="4.875" style="64" customWidth="1"/>
    <col min="29" max="29" width="3.5" style="64" customWidth="1"/>
    <col min="30" max="30" width="4.625" style="64" customWidth="1"/>
    <col min="31" max="16384" width="9" style="64"/>
  </cols>
  <sheetData>
    <row r="2" spans="2:28" ht="25.5" customHeight="1" x14ac:dyDescent="0.15">
      <c r="B2" s="518" t="s">
        <v>0</v>
      </c>
      <c r="C2" s="691"/>
      <c r="D2" s="691"/>
      <c r="E2" s="692"/>
      <c r="F2" s="693"/>
      <c r="G2" s="694"/>
      <c r="H2" s="694"/>
      <c r="I2" s="694"/>
      <c r="J2" s="694"/>
      <c r="K2" s="694"/>
      <c r="L2" s="694"/>
      <c r="M2" s="695"/>
    </row>
    <row r="3" spans="2:28" ht="30" customHeight="1" x14ac:dyDescent="0.15">
      <c r="B3" s="71"/>
      <c r="C3" s="72"/>
      <c r="D3" s="73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135"/>
    </row>
    <row r="4" spans="2:28" ht="30" customHeight="1" x14ac:dyDescent="0.2">
      <c r="B4" s="141"/>
      <c r="C4" s="149"/>
      <c r="D4" s="149"/>
      <c r="E4" s="149"/>
      <c r="F4" s="149"/>
      <c r="G4" s="260" t="s">
        <v>40</v>
      </c>
      <c r="H4" s="261"/>
      <c r="I4" s="262" t="s">
        <v>41</v>
      </c>
      <c r="J4" s="258"/>
      <c r="K4" s="149"/>
      <c r="L4" s="263" t="s">
        <v>145</v>
      </c>
      <c r="M4" s="149"/>
      <c r="N4" s="149"/>
      <c r="O4" s="149"/>
      <c r="P4" s="138"/>
      <c r="U4" s="258"/>
      <c r="X4" s="258"/>
      <c r="Y4" s="258"/>
      <c r="Z4" s="258"/>
      <c r="AA4" s="258"/>
      <c r="AB4" s="140"/>
    </row>
    <row r="5" spans="2:28" ht="21" customHeight="1" x14ac:dyDescent="0.2">
      <c r="B5" s="141"/>
      <c r="C5" s="67"/>
      <c r="D5" s="67"/>
      <c r="E5" s="67"/>
      <c r="G5" s="142"/>
      <c r="H5" s="142"/>
      <c r="I5" s="143"/>
      <c r="R5" s="67"/>
      <c r="AB5" s="150"/>
    </row>
    <row r="6" spans="2:28" ht="21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245" t="s">
        <v>181</v>
      </c>
      <c r="U6" s="512"/>
      <c r="V6" s="512"/>
      <c r="W6" s="49" t="s">
        <v>2</v>
      </c>
      <c r="X6" s="133"/>
      <c r="Y6" s="49" t="s">
        <v>3</v>
      </c>
      <c r="Z6" s="133"/>
      <c r="AA6" s="27" t="s">
        <v>4</v>
      </c>
      <c r="AB6" s="216"/>
    </row>
    <row r="7" spans="2:28" ht="21" customHeight="1" x14ac:dyDescent="0.15">
      <c r="B7" s="141"/>
      <c r="C7" s="67"/>
      <c r="D7" s="67"/>
      <c r="E7" s="67"/>
      <c r="W7" s="149"/>
      <c r="AB7" s="150"/>
    </row>
    <row r="8" spans="2:28" ht="20.25" customHeight="1" x14ac:dyDescent="0.15">
      <c r="B8" s="141"/>
      <c r="C8" s="507" t="s">
        <v>177</v>
      </c>
      <c r="D8" s="508"/>
      <c r="E8" s="508"/>
      <c r="F8" s="508"/>
      <c r="G8" s="508"/>
      <c r="H8" s="508"/>
      <c r="I8" s="508"/>
      <c r="J8" s="508"/>
      <c r="K8" s="508"/>
      <c r="L8" s="508"/>
      <c r="AB8" s="150"/>
    </row>
    <row r="9" spans="2:28" ht="24" customHeight="1" x14ac:dyDescent="0.15">
      <c r="B9" s="151"/>
      <c r="D9" s="149" t="s">
        <v>7</v>
      </c>
      <c r="E9" s="565"/>
      <c r="F9" s="605"/>
      <c r="G9" s="605"/>
      <c r="H9" s="605"/>
      <c r="I9" s="605"/>
      <c r="J9" s="605"/>
      <c r="K9" s="153" t="s">
        <v>168</v>
      </c>
      <c r="O9" s="67"/>
      <c r="AB9" s="150"/>
    </row>
    <row r="10" spans="2:28" ht="21" customHeight="1" x14ac:dyDescent="0.15">
      <c r="B10" s="151"/>
      <c r="C10" s="154"/>
      <c r="AB10" s="150"/>
    </row>
    <row r="11" spans="2:28" ht="24" customHeight="1" x14ac:dyDescent="0.15">
      <c r="B11" s="141"/>
      <c r="C11" s="67"/>
      <c r="D11" s="67"/>
      <c r="E11" s="67"/>
      <c r="P11" s="155" t="s">
        <v>8</v>
      </c>
      <c r="R11" s="600"/>
      <c r="S11" s="515"/>
      <c r="T11" s="515"/>
      <c r="U11" s="515"/>
      <c r="V11" s="515"/>
      <c r="W11" s="515"/>
      <c r="X11" s="515"/>
      <c r="Y11" s="515"/>
      <c r="Z11" s="515"/>
      <c r="AA11" s="515"/>
      <c r="AB11" s="150"/>
    </row>
    <row r="12" spans="2:28" ht="26.25" customHeight="1" x14ac:dyDescent="0.15">
      <c r="B12" s="141"/>
      <c r="C12" s="67"/>
      <c r="D12" s="67"/>
      <c r="E12" s="67"/>
      <c r="M12" s="671" t="s">
        <v>172</v>
      </c>
      <c r="N12" s="671"/>
      <c r="O12" s="671"/>
      <c r="R12" s="696"/>
      <c r="S12" s="609"/>
      <c r="T12" s="609"/>
      <c r="U12" s="609"/>
      <c r="V12" s="609"/>
      <c r="W12" s="609"/>
      <c r="X12" s="609"/>
      <c r="Y12" s="609"/>
      <c r="Z12" s="609"/>
      <c r="AA12" s="609"/>
      <c r="AB12" s="150"/>
    </row>
    <row r="13" spans="2:28" ht="24" customHeight="1" x14ac:dyDescent="0.15">
      <c r="B13" s="141"/>
      <c r="C13" s="67"/>
      <c r="D13" s="67"/>
      <c r="E13" s="67"/>
      <c r="M13" s="671"/>
      <c r="N13" s="671"/>
      <c r="O13" s="671"/>
      <c r="R13" s="610"/>
      <c r="S13" s="611"/>
      <c r="T13" s="611"/>
      <c r="U13" s="611"/>
      <c r="V13" s="611"/>
      <c r="W13" s="611"/>
      <c r="X13" s="611"/>
      <c r="Y13" s="611"/>
      <c r="Z13" s="611"/>
      <c r="AA13" s="611"/>
      <c r="AB13" s="150"/>
    </row>
    <row r="14" spans="2:28" ht="31.5" customHeight="1" x14ac:dyDescent="0.15">
      <c r="B14" s="141"/>
      <c r="C14" s="67"/>
      <c r="D14" s="67"/>
      <c r="E14" s="67"/>
      <c r="N14" s="264"/>
      <c r="O14" s="264"/>
      <c r="P14" s="155" t="s">
        <v>9</v>
      </c>
      <c r="R14" s="610"/>
      <c r="S14" s="515"/>
      <c r="T14" s="515"/>
      <c r="U14" s="515"/>
      <c r="V14" s="515"/>
      <c r="W14" s="515"/>
      <c r="X14" s="515"/>
      <c r="Y14" s="515"/>
      <c r="Z14" s="515"/>
      <c r="AA14" s="265" t="s">
        <v>151</v>
      </c>
      <c r="AB14" s="150"/>
    </row>
    <row r="15" spans="2:28" ht="31.5" customHeight="1" x14ac:dyDescent="0.15">
      <c r="B15" s="141"/>
      <c r="C15" s="67"/>
      <c r="D15" s="67"/>
      <c r="E15" s="67"/>
      <c r="N15" s="264"/>
      <c r="O15" s="264"/>
      <c r="P15" s="155"/>
      <c r="R15" s="400"/>
      <c r="S15" s="399"/>
      <c r="T15" s="399"/>
      <c r="U15" s="399"/>
      <c r="V15" s="399"/>
      <c r="W15" s="399"/>
      <c r="X15" s="399"/>
      <c r="Y15" s="399"/>
      <c r="Z15" s="399"/>
      <c r="AA15" s="265"/>
      <c r="AB15" s="150"/>
    </row>
    <row r="16" spans="2:28" ht="53.25" customHeight="1" x14ac:dyDescent="0.15">
      <c r="B16" s="141"/>
      <c r="C16" s="266" t="s">
        <v>130</v>
      </c>
      <c r="D16" s="67"/>
      <c r="E16" s="67"/>
      <c r="P16" s="154"/>
      <c r="R16" s="201"/>
      <c r="S16" s="198"/>
      <c r="T16" s="201"/>
      <c r="U16" s="201"/>
      <c r="V16" s="201"/>
      <c r="W16" s="201"/>
      <c r="X16" s="201"/>
      <c r="Y16" s="201"/>
      <c r="Z16" s="152"/>
      <c r="AA16" s="67"/>
      <c r="AB16" s="150"/>
    </row>
    <row r="17" spans="2:28" ht="42" customHeight="1" x14ac:dyDescent="0.2">
      <c r="B17" s="160"/>
      <c r="C17" s="161"/>
      <c r="D17" s="161"/>
      <c r="E17" s="161"/>
      <c r="F17" s="161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161"/>
      <c r="R17" s="161"/>
      <c r="S17" s="161"/>
      <c r="T17" s="162"/>
      <c r="U17" s="162"/>
      <c r="V17" s="161"/>
      <c r="W17" s="161"/>
      <c r="X17" s="161"/>
      <c r="Y17" s="161"/>
      <c r="Z17" s="161"/>
      <c r="AA17" s="161"/>
      <c r="AB17" s="163"/>
    </row>
    <row r="18" spans="2:28" ht="35.25" customHeight="1" x14ac:dyDescent="0.15">
      <c r="B18" s="704" t="s">
        <v>93</v>
      </c>
      <c r="C18" s="633"/>
      <c r="D18" s="633"/>
      <c r="E18" s="634"/>
      <c r="F18" s="166"/>
      <c r="G18" s="711"/>
      <c r="H18" s="712"/>
      <c r="I18" s="712"/>
      <c r="J18" s="712"/>
      <c r="K18" s="712"/>
      <c r="L18" s="712"/>
      <c r="M18" s="712"/>
      <c r="N18" s="712"/>
      <c r="O18" s="712"/>
      <c r="P18" s="712"/>
      <c r="Q18" s="705" t="s">
        <v>53</v>
      </c>
      <c r="R18" s="706"/>
      <c r="S18" s="706"/>
      <c r="T18" s="707"/>
      <c r="U18" s="715" t="s">
        <v>89</v>
      </c>
      <c r="V18" s="698"/>
      <c r="W18" s="698"/>
      <c r="X18" s="690" t="s">
        <v>131</v>
      </c>
      <c r="Y18" s="690" t="s">
        <v>132</v>
      </c>
      <c r="Z18" s="690"/>
      <c r="AA18" s="690"/>
      <c r="AB18" s="639"/>
    </row>
    <row r="19" spans="2:28" ht="35.25" customHeight="1" x14ac:dyDescent="0.15">
      <c r="B19" s="635"/>
      <c r="C19" s="636"/>
      <c r="D19" s="636"/>
      <c r="E19" s="637"/>
      <c r="F19" s="160"/>
      <c r="G19" s="713"/>
      <c r="H19" s="713"/>
      <c r="I19" s="713"/>
      <c r="J19" s="713"/>
      <c r="K19" s="713"/>
      <c r="L19" s="713"/>
      <c r="M19" s="713"/>
      <c r="N19" s="713"/>
      <c r="O19" s="713"/>
      <c r="P19" s="713"/>
      <c r="Q19" s="708"/>
      <c r="R19" s="709"/>
      <c r="S19" s="709"/>
      <c r="T19" s="710"/>
      <c r="U19" s="716"/>
      <c r="V19" s="699"/>
      <c r="W19" s="699"/>
      <c r="X19" s="631"/>
      <c r="Y19" s="631"/>
      <c r="Z19" s="631"/>
      <c r="AA19" s="631"/>
      <c r="AB19" s="714"/>
    </row>
    <row r="20" spans="2:28" ht="35.25" customHeight="1" x14ac:dyDescent="0.15">
      <c r="B20" s="704" t="s">
        <v>94</v>
      </c>
      <c r="C20" s="633"/>
      <c r="D20" s="633"/>
      <c r="E20" s="634"/>
      <c r="F20" s="71"/>
      <c r="G20" s="711"/>
      <c r="H20" s="712"/>
      <c r="I20" s="712"/>
      <c r="J20" s="712"/>
      <c r="K20" s="712"/>
      <c r="L20" s="712"/>
      <c r="M20" s="712"/>
      <c r="N20" s="712"/>
      <c r="O20" s="712"/>
      <c r="P20" s="712"/>
      <c r="Q20" s="705" t="s">
        <v>54</v>
      </c>
      <c r="R20" s="706"/>
      <c r="S20" s="706"/>
      <c r="T20" s="707"/>
      <c r="U20" s="700" t="s">
        <v>175</v>
      </c>
      <c r="V20" s="700"/>
      <c r="W20" s="700"/>
      <c r="X20" s="700"/>
      <c r="Y20" s="700"/>
      <c r="Z20" s="700"/>
      <c r="AA20" s="700"/>
      <c r="AB20" s="701"/>
    </row>
    <row r="21" spans="2:28" ht="38.25" customHeight="1" x14ac:dyDescent="0.15">
      <c r="B21" s="635"/>
      <c r="C21" s="636"/>
      <c r="D21" s="636"/>
      <c r="E21" s="637"/>
      <c r="F21" s="168"/>
      <c r="G21" s="713"/>
      <c r="H21" s="713"/>
      <c r="I21" s="713"/>
      <c r="J21" s="713"/>
      <c r="K21" s="713"/>
      <c r="L21" s="713"/>
      <c r="M21" s="713"/>
      <c r="N21" s="713"/>
      <c r="O21" s="713"/>
      <c r="P21" s="713"/>
      <c r="Q21" s="708"/>
      <c r="R21" s="709"/>
      <c r="S21" s="709"/>
      <c r="T21" s="710"/>
      <c r="U21" s="702"/>
      <c r="V21" s="702"/>
      <c r="W21" s="702"/>
      <c r="X21" s="702"/>
      <c r="Y21" s="702"/>
      <c r="Z21" s="702"/>
      <c r="AA21" s="702"/>
      <c r="AB21" s="703"/>
    </row>
    <row r="22" spans="2:28" ht="57" customHeight="1" x14ac:dyDescent="0.15">
      <c r="B22" s="518" t="s">
        <v>1</v>
      </c>
      <c r="C22" s="593"/>
      <c r="D22" s="593"/>
      <c r="E22" s="594"/>
      <c r="F22" s="160"/>
      <c r="G22" s="177" t="s">
        <v>181</v>
      </c>
      <c r="H22" s="253"/>
      <c r="I22" s="176" t="s">
        <v>2</v>
      </c>
      <c r="J22" s="175"/>
      <c r="K22" s="176" t="s">
        <v>3</v>
      </c>
      <c r="L22" s="175"/>
      <c r="M22" s="176" t="s">
        <v>4</v>
      </c>
      <c r="N22" s="176"/>
      <c r="O22" s="521" t="s">
        <v>52</v>
      </c>
      <c r="P22" s="593"/>
      <c r="Q22" s="593"/>
      <c r="R22" s="594"/>
      <c r="S22" s="170"/>
      <c r="T22" s="177" t="s">
        <v>181</v>
      </c>
      <c r="U22" s="522"/>
      <c r="V22" s="697"/>
      <c r="W22" s="176" t="s">
        <v>2</v>
      </c>
      <c r="X22" s="179"/>
      <c r="Y22" s="176" t="s">
        <v>3</v>
      </c>
      <c r="Z22" s="179"/>
      <c r="AA22" s="176" t="s">
        <v>4</v>
      </c>
      <c r="AB22" s="180"/>
    </row>
    <row r="23" spans="2:28" ht="57" customHeight="1" x14ac:dyDescent="0.15">
      <c r="B23" s="518" t="s">
        <v>55</v>
      </c>
      <c r="C23" s="593"/>
      <c r="D23" s="593"/>
      <c r="E23" s="594"/>
      <c r="F23" s="160"/>
      <c r="G23" s="177" t="s">
        <v>181</v>
      </c>
      <c r="H23" s="253"/>
      <c r="I23" s="176" t="s">
        <v>2</v>
      </c>
      <c r="J23" s="253"/>
      <c r="K23" s="176" t="s">
        <v>3</v>
      </c>
      <c r="L23" s="253"/>
      <c r="M23" s="176" t="s">
        <v>4</v>
      </c>
      <c r="N23" s="176"/>
      <c r="O23" s="521" t="s">
        <v>88</v>
      </c>
      <c r="P23" s="593"/>
      <c r="Q23" s="593"/>
      <c r="R23" s="594"/>
      <c r="S23" s="170"/>
      <c r="T23" s="177" t="s">
        <v>181</v>
      </c>
      <c r="U23" s="522"/>
      <c r="V23" s="697"/>
      <c r="W23" s="176" t="s">
        <v>2</v>
      </c>
      <c r="X23" s="179"/>
      <c r="Y23" s="176" t="s">
        <v>3</v>
      </c>
      <c r="Z23" s="179"/>
      <c r="AA23" s="176" t="s">
        <v>4</v>
      </c>
      <c r="AB23" s="180"/>
    </row>
  </sheetData>
  <mergeCells count="27">
    <mergeCell ref="U23:V23"/>
    <mergeCell ref="U22:V22"/>
    <mergeCell ref="V18:W19"/>
    <mergeCell ref="U20:AB21"/>
    <mergeCell ref="B20:E21"/>
    <mergeCell ref="B22:E22"/>
    <mergeCell ref="O22:R22"/>
    <mergeCell ref="B23:E23"/>
    <mergeCell ref="O23:R23"/>
    <mergeCell ref="Q20:T21"/>
    <mergeCell ref="G20:P21"/>
    <mergeCell ref="B18:E19"/>
    <mergeCell ref="G18:P19"/>
    <mergeCell ref="Q18:T19"/>
    <mergeCell ref="Y18:AB19"/>
    <mergeCell ref="U18:U19"/>
    <mergeCell ref="X18:X19"/>
    <mergeCell ref="M12:O13"/>
    <mergeCell ref="B2:E2"/>
    <mergeCell ref="F2:M2"/>
    <mergeCell ref="E9:J9"/>
    <mergeCell ref="C8:L8"/>
    <mergeCell ref="R11:AA11"/>
    <mergeCell ref="U6:V6"/>
    <mergeCell ref="R12:AA12"/>
    <mergeCell ref="R13:AA13"/>
    <mergeCell ref="R14:Z14"/>
  </mergeCells>
  <phoneticPr fontId="7"/>
  <conditionalFormatting sqref="U6:V6 X6 Z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82677165354330717" right="0.78740157480314965" top="1.1811023622047245" bottom="0.70866141732283472" header="0.51181102362204722" footer="0.39370078740157477"/>
  <pageSetup paperSize="9" orientation="portrait" horizontalDpi="4294967292" verticalDpi="300" r:id="rId1"/>
  <headerFooter alignWithMargins="0">
    <oddFooter>&amp;C&amp;"ＭＳ ゴシック,標準"&amp;10 8-11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375" customWidth="1"/>
    <col min="2" max="2" width="5.5" bestFit="1" customWidth="1"/>
    <col min="3" max="3" width="5.125" customWidth="1"/>
    <col min="4" max="4" width="16.625" customWidth="1"/>
    <col min="5" max="5" width="24.125" customWidth="1"/>
    <col min="6" max="6" width="8.625" customWidth="1"/>
    <col min="7" max="7" width="6.25" customWidth="1"/>
    <col min="8" max="9" width="9.625" customWidth="1"/>
    <col min="10" max="10" width="7.125" customWidth="1"/>
  </cols>
  <sheetData>
    <row r="1" spans="2:10" ht="21.75" customHeight="1" thickBot="1" x14ac:dyDescent="0.2"/>
    <row r="2" spans="2:10" ht="30" customHeight="1" x14ac:dyDescent="0.15">
      <c r="B2" s="411" t="s">
        <v>180</v>
      </c>
      <c r="C2" s="412"/>
      <c r="D2" s="413"/>
      <c r="E2" s="414"/>
      <c r="F2" s="414"/>
      <c r="G2" s="414"/>
      <c r="H2" s="414"/>
      <c r="I2" s="414"/>
      <c r="J2" s="415"/>
    </row>
    <row r="3" spans="2:10" ht="45" customHeight="1" x14ac:dyDescent="0.15">
      <c r="B3" s="416"/>
      <c r="C3" s="417"/>
      <c r="D3" s="418"/>
      <c r="E3" s="717" t="s">
        <v>170</v>
      </c>
      <c r="F3" s="717"/>
      <c r="G3" s="419"/>
      <c r="H3" s="419"/>
      <c r="I3" s="419" t="s">
        <v>171</v>
      </c>
      <c r="J3" s="420"/>
    </row>
    <row r="4" spans="2:10" ht="30" customHeight="1" x14ac:dyDescent="0.15">
      <c r="B4" s="421"/>
      <c r="C4" s="422"/>
      <c r="D4" s="423"/>
      <c r="E4" s="424"/>
      <c r="F4" s="424"/>
      <c r="G4" s="424"/>
      <c r="H4" s="424"/>
      <c r="I4" s="424"/>
      <c r="J4" s="425"/>
    </row>
    <row r="5" spans="2:10" ht="49.5" customHeight="1" x14ac:dyDescent="0.15">
      <c r="B5" s="407" t="s">
        <v>165</v>
      </c>
      <c r="C5" s="718" t="s">
        <v>166</v>
      </c>
      <c r="D5" s="719"/>
      <c r="E5" s="59" t="s">
        <v>167</v>
      </c>
      <c r="F5" s="406" t="s">
        <v>72</v>
      </c>
      <c r="G5" s="60" t="s">
        <v>43</v>
      </c>
      <c r="H5" s="60" t="s">
        <v>73</v>
      </c>
      <c r="I5" s="60" t="s">
        <v>74</v>
      </c>
      <c r="J5" s="61" t="s">
        <v>79</v>
      </c>
    </row>
    <row r="6" spans="2:10" ht="34.5" customHeight="1" x14ac:dyDescent="0.15">
      <c r="B6" s="267"/>
      <c r="C6" s="720"/>
      <c r="D6" s="721"/>
      <c r="E6" s="268"/>
      <c r="F6" s="408"/>
      <c r="G6" s="134"/>
      <c r="H6" s="269"/>
      <c r="I6" s="276">
        <f>ROUNDDOWN(F6*H6,0)</f>
        <v>0</v>
      </c>
      <c r="J6" s="271"/>
    </row>
    <row r="7" spans="2:10" ht="34.5" customHeight="1" x14ac:dyDescent="0.15">
      <c r="B7" s="272"/>
      <c r="C7" s="720"/>
      <c r="D7" s="721"/>
      <c r="E7" s="273"/>
      <c r="F7" s="409"/>
      <c r="G7" s="274"/>
      <c r="H7" s="275"/>
      <c r="I7" s="276">
        <f>ROUNDDOWN(F7*H7,0)</f>
        <v>0</v>
      </c>
      <c r="J7" s="277"/>
    </row>
    <row r="8" spans="2:10" ht="34.5" customHeight="1" x14ac:dyDescent="0.15">
      <c r="B8" s="267"/>
      <c r="C8" s="720"/>
      <c r="D8" s="721"/>
      <c r="E8" s="268"/>
      <c r="F8" s="408"/>
      <c r="G8" s="134"/>
      <c r="H8" s="278"/>
      <c r="I8" s="270">
        <f>ROUNDDOWN(F8*H8,0)</f>
        <v>0</v>
      </c>
      <c r="J8" s="271"/>
    </row>
    <row r="9" spans="2:10" ht="34.5" customHeight="1" x14ac:dyDescent="0.15">
      <c r="B9" s="272"/>
      <c r="C9" s="404"/>
      <c r="D9" s="405"/>
      <c r="E9" s="273"/>
      <c r="F9" s="409"/>
      <c r="G9" s="274"/>
      <c r="H9" s="275"/>
      <c r="I9" s="270">
        <f t="shared" ref="I9:I23" si="0">ROUNDDOWN(F9*H9,0)</f>
        <v>0</v>
      </c>
      <c r="J9" s="277"/>
    </row>
    <row r="10" spans="2:10" ht="34.5" customHeight="1" x14ac:dyDescent="0.15">
      <c r="B10" s="272"/>
      <c r="C10" s="404"/>
      <c r="D10" s="405"/>
      <c r="E10" s="273"/>
      <c r="F10" s="409"/>
      <c r="G10" s="274"/>
      <c r="H10" s="275"/>
      <c r="I10" s="270">
        <f t="shared" si="0"/>
        <v>0</v>
      </c>
      <c r="J10" s="277"/>
    </row>
    <row r="11" spans="2:10" ht="34.5" customHeight="1" x14ac:dyDescent="0.15">
      <c r="B11" s="272"/>
      <c r="C11" s="404"/>
      <c r="D11" s="405"/>
      <c r="E11" s="273"/>
      <c r="F11" s="409"/>
      <c r="G11" s="274"/>
      <c r="H11" s="275"/>
      <c r="I11" s="270">
        <f t="shared" si="0"/>
        <v>0</v>
      </c>
      <c r="J11" s="277"/>
    </row>
    <row r="12" spans="2:10" ht="34.5" customHeight="1" x14ac:dyDescent="0.15">
      <c r="B12" s="272"/>
      <c r="C12" s="404"/>
      <c r="D12" s="405"/>
      <c r="E12" s="273"/>
      <c r="F12" s="409"/>
      <c r="G12" s="274"/>
      <c r="H12" s="275"/>
      <c r="I12" s="270">
        <f t="shared" si="0"/>
        <v>0</v>
      </c>
      <c r="J12" s="277"/>
    </row>
    <row r="13" spans="2:10" ht="34.5" customHeight="1" x14ac:dyDescent="0.15">
      <c r="B13" s="272"/>
      <c r="C13" s="404"/>
      <c r="D13" s="405"/>
      <c r="E13" s="273"/>
      <c r="F13" s="409"/>
      <c r="G13" s="274"/>
      <c r="H13" s="275"/>
      <c r="I13" s="270">
        <f t="shared" si="0"/>
        <v>0</v>
      </c>
      <c r="J13" s="277"/>
    </row>
    <row r="14" spans="2:10" ht="34.5" customHeight="1" x14ac:dyDescent="0.15">
      <c r="B14" s="272"/>
      <c r="C14" s="404"/>
      <c r="D14" s="405"/>
      <c r="E14" s="273"/>
      <c r="F14" s="409"/>
      <c r="G14" s="274"/>
      <c r="H14" s="275"/>
      <c r="I14" s="270">
        <f t="shared" si="0"/>
        <v>0</v>
      </c>
      <c r="J14" s="277"/>
    </row>
    <row r="15" spans="2:10" ht="34.5" customHeight="1" x14ac:dyDescent="0.15">
      <c r="B15" s="272"/>
      <c r="C15" s="720"/>
      <c r="D15" s="721"/>
      <c r="E15" s="273"/>
      <c r="F15" s="409"/>
      <c r="G15" s="274"/>
      <c r="H15" s="275"/>
      <c r="I15" s="276">
        <f t="shared" si="0"/>
        <v>0</v>
      </c>
      <c r="J15" s="277"/>
    </row>
    <row r="16" spans="2:10" ht="34.5" customHeight="1" x14ac:dyDescent="0.15">
      <c r="B16" s="272"/>
      <c r="C16" s="720"/>
      <c r="D16" s="721"/>
      <c r="E16" s="273"/>
      <c r="F16" s="409"/>
      <c r="G16" s="274"/>
      <c r="H16" s="275"/>
      <c r="I16" s="276">
        <f t="shared" si="0"/>
        <v>0</v>
      </c>
      <c r="J16" s="277"/>
    </row>
    <row r="17" spans="2:10" ht="34.5" customHeight="1" x14ac:dyDescent="0.15">
      <c r="B17" s="267"/>
      <c r="C17" s="720"/>
      <c r="D17" s="721"/>
      <c r="E17" s="268"/>
      <c r="F17" s="408"/>
      <c r="G17" s="134"/>
      <c r="H17" s="278"/>
      <c r="I17" s="270">
        <f t="shared" si="0"/>
        <v>0</v>
      </c>
      <c r="J17" s="271"/>
    </row>
    <row r="18" spans="2:10" ht="34.5" customHeight="1" x14ac:dyDescent="0.15">
      <c r="B18" s="272"/>
      <c r="C18" s="720"/>
      <c r="D18" s="721"/>
      <c r="E18" s="273"/>
      <c r="F18" s="409"/>
      <c r="G18" s="274"/>
      <c r="H18" s="275"/>
      <c r="I18" s="276">
        <f t="shared" si="0"/>
        <v>0</v>
      </c>
      <c r="J18" s="277"/>
    </row>
    <row r="19" spans="2:10" ht="34.5" customHeight="1" x14ac:dyDescent="0.15">
      <c r="B19" s="267"/>
      <c r="C19" s="720"/>
      <c r="D19" s="721"/>
      <c r="E19" s="268"/>
      <c r="F19" s="408"/>
      <c r="G19" s="134"/>
      <c r="H19" s="278"/>
      <c r="I19" s="270">
        <f t="shared" si="0"/>
        <v>0</v>
      </c>
      <c r="J19" s="271"/>
    </row>
    <row r="20" spans="2:10" ht="34.5" customHeight="1" x14ac:dyDescent="0.15">
      <c r="B20" s="272"/>
      <c r="C20" s="720"/>
      <c r="D20" s="721"/>
      <c r="E20" s="273"/>
      <c r="F20" s="409"/>
      <c r="G20" s="274"/>
      <c r="H20" s="275"/>
      <c r="I20" s="276">
        <f t="shared" si="0"/>
        <v>0</v>
      </c>
      <c r="J20" s="277"/>
    </row>
    <row r="21" spans="2:10" ht="34.5" customHeight="1" x14ac:dyDescent="0.15">
      <c r="B21" s="272"/>
      <c r="C21" s="720"/>
      <c r="D21" s="721"/>
      <c r="E21" s="273"/>
      <c r="F21" s="409"/>
      <c r="G21" s="274"/>
      <c r="H21" s="275"/>
      <c r="I21" s="276">
        <f t="shared" si="0"/>
        <v>0</v>
      </c>
      <c r="J21" s="277"/>
    </row>
    <row r="22" spans="2:10" ht="34.5" customHeight="1" x14ac:dyDescent="0.15">
      <c r="B22" s="267"/>
      <c r="C22" s="720"/>
      <c r="D22" s="721"/>
      <c r="E22" s="268"/>
      <c r="F22" s="408"/>
      <c r="G22" s="134"/>
      <c r="H22" s="278"/>
      <c r="I22" s="270">
        <f t="shared" si="0"/>
        <v>0</v>
      </c>
      <c r="J22" s="271"/>
    </row>
    <row r="23" spans="2:10" ht="34.5" customHeight="1" thickBot="1" x14ac:dyDescent="0.2">
      <c r="B23" s="279"/>
      <c r="C23" s="722"/>
      <c r="D23" s="723"/>
      <c r="E23" s="280"/>
      <c r="F23" s="410"/>
      <c r="G23" s="281"/>
      <c r="H23" s="282"/>
      <c r="I23" s="283">
        <f t="shared" si="0"/>
        <v>0</v>
      </c>
      <c r="J23" s="284"/>
    </row>
  </sheetData>
  <mergeCells count="14">
    <mergeCell ref="C15:D15"/>
    <mergeCell ref="C22:D22"/>
    <mergeCell ref="C23:D23"/>
    <mergeCell ref="C16:D16"/>
    <mergeCell ref="C17:D17"/>
    <mergeCell ref="C18:D18"/>
    <mergeCell ref="C19:D19"/>
    <mergeCell ref="C20:D20"/>
    <mergeCell ref="C21:D21"/>
    <mergeCell ref="E3:F3"/>
    <mergeCell ref="C5:D5"/>
    <mergeCell ref="C6:D6"/>
    <mergeCell ref="C7:D7"/>
    <mergeCell ref="C8:D8"/>
  </mergeCells>
  <phoneticPr fontId="14"/>
  <pageMargins left="0.74803149606299213" right="0.27559055118110237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8-12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B1:AE25"/>
  <sheetViews>
    <sheetView showGridLines="0" showZeros="0" workbookViewId="0">
      <selection activeCell="B1" sqref="B1"/>
    </sheetView>
  </sheetViews>
  <sheetFormatPr defaultRowHeight="13.5" x14ac:dyDescent="0.15"/>
  <cols>
    <col min="1" max="1" width="1.25" style="64" customWidth="1"/>
    <col min="2" max="2" width="2.75" style="64" customWidth="1"/>
    <col min="3" max="3" width="2" style="64" customWidth="1"/>
    <col min="4" max="4" width="3.875" style="64" customWidth="1"/>
    <col min="5" max="5" width="5.75" style="64" customWidth="1"/>
    <col min="6" max="6" width="1.375" style="64" customWidth="1"/>
    <col min="7" max="7" width="4.625" style="64" customWidth="1"/>
    <col min="8" max="12" width="3.375" style="64" customWidth="1"/>
    <col min="13" max="13" width="2.875" style="64" customWidth="1"/>
    <col min="14" max="14" width="1.5" style="64" customWidth="1"/>
    <col min="15" max="18" width="3.375" style="64" customWidth="1"/>
    <col min="19" max="19" width="1" style="64" customWidth="1"/>
    <col min="20" max="20" width="5.125" style="64" customWidth="1"/>
    <col min="21" max="21" width="3.375" style="64" customWidth="1"/>
    <col min="22" max="22" width="1.25" style="64" customWidth="1"/>
    <col min="23" max="28" width="3.625" style="64" customWidth="1"/>
    <col min="29" max="30" width="4.625" style="64" customWidth="1"/>
    <col min="31" max="16384" width="9" style="64"/>
  </cols>
  <sheetData>
    <row r="1" spans="2:28" ht="33.75" customHeight="1" x14ac:dyDescent="0.15"/>
    <row r="2" spans="2:28" ht="25.5" customHeight="1" x14ac:dyDescent="0.15">
      <c r="B2" s="592" t="s">
        <v>0</v>
      </c>
      <c r="C2" s="725"/>
      <c r="D2" s="725"/>
      <c r="E2" s="726"/>
      <c r="F2" s="396"/>
      <c r="G2" s="668"/>
      <c r="H2" s="668"/>
      <c r="I2" s="668"/>
      <c r="J2" s="668"/>
      <c r="K2" s="668"/>
      <c r="L2" s="668"/>
      <c r="M2" s="734"/>
    </row>
    <row r="3" spans="2:28" ht="30" customHeight="1" x14ac:dyDescent="0.15"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135"/>
    </row>
    <row r="4" spans="2:28" ht="30" customHeight="1" x14ac:dyDescent="0.2">
      <c r="B4" s="136" t="s">
        <v>75</v>
      </c>
      <c r="C4" s="137"/>
      <c r="D4" s="137"/>
      <c r="E4" s="137"/>
      <c r="F4" s="138"/>
      <c r="G4" s="139"/>
      <c r="H4" s="139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40"/>
    </row>
    <row r="5" spans="2:28" ht="21" customHeight="1" x14ac:dyDescent="0.2">
      <c r="B5" s="141"/>
      <c r="C5" s="67"/>
      <c r="D5" s="67"/>
      <c r="E5" s="67"/>
      <c r="G5" s="142"/>
      <c r="H5" s="142"/>
      <c r="I5" s="143"/>
      <c r="R5" s="67"/>
      <c r="AB5" s="150"/>
    </row>
    <row r="6" spans="2:28" ht="21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245" t="s">
        <v>181</v>
      </c>
      <c r="U6" s="512"/>
      <c r="V6" s="512"/>
      <c r="W6" s="49" t="s">
        <v>2</v>
      </c>
      <c r="X6" s="133"/>
      <c r="Y6" s="49" t="s">
        <v>3</v>
      </c>
      <c r="Z6" s="133"/>
      <c r="AA6" s="27" t="s">
        <v>4</v>
      </c>
      <c r="AB6" s="216"/>
    </row>
    <row r="7" spans="2:28" ht="21" customHeight="1" x14ac:dyDescent="0.15">
      <c r="B7" s="141"/>
      <c r="C7" s="67"/>
      <c r="D7" s="67"/>
      <c r="E7" s="67"/>
      <c r="W7" s="149"/>
      <c r="AB7" s="150"/>
    </row>
    <row r="8" spans="2:28" ht="20.25" customHeight="1" x14ac:dyDescent="0.15">
      <c r="B8" s="141"/>
      <c r="D8" s="507" t="s">
        <v>177</v>
      </c>
      <c r="E8" s="508"/>
      <c r="F8" s="508"/>
      <c r="G8" s="508"/>
      <c r="H8" s="508"/>
      <c r="I8" s="508"/>
      <c r="J8" s="508"/>
      <c r="K8" s="508"/>
      <c r="L8" s="508"/>
      <c r="M8" s="508"/>
      <c r="AB8" s="150"/>
    </row>
    <row r="9" spans="2:28" ht="24" customHeight="1" x14ac:dyDescent="0.15">
      <c r="B9" s="151"/>
      <c r="E9" s="149" t="s">
        <v>7</v>
      </c>
      <c r="F9" s="217"/>
      <c r="G9" s="565"/>
      <c r="H9" s="605"/>
      <c r="I9" s="605"/>
      <c r="J9" s="605"/>
      <c r="K9" s="605"/>
      <c r="L9" s="153" t="s">
        <v>168</v>
      </c>
      <c r="AB9" s="150"/>
    </row>
    <row r="10" spans="2:28" ht="24" customHeight="1" x14ac:dyDescent="0.15">
      <c r="B10" s="151"/>
      <c r="C10" s="154"/>
      <c r="AB10" s="150"/>
    </row>
    <row r="11" spans="2:28" ht="24" customHeight="1" x14ac:dyDescent="0.15">
      <c r="B11" s="141"/>
      <c r="C11" s="67"/>
      <c r="D11" s="67"/>
      <c r="E11" s="67"/>
      <c r="P11" s="155" t="s">
        <v>8</v>
      </c>
      <c r="R11" s="600" t="s">
        <v>143</v>
      </c>
      <c r="S11" s="515"/>
      <c r="T11" s="515"/>
      <c r="U11" s="515"/>
      <c r="V11" s="515"/>
      <c r="W11" s="515"/>
      <c r="X11" s="515"/>
      <c r="Y11" s="515"/>
      <c r="Z11" s="515"/>
      <c r="AA11" s="515"/>
      <c r="AB11" s="150"/>
    </row>
    <row r="12" spans="2:28" ht="29.25" customHeight="1" x14ac:dyDescent="0.15">
      <c r="B12" s="141"/>
      <c r="C12" s="67"/>
      <c r="D12" s="67"/>
      <c r="E12" s="67"/>
      <c r="M12" s="606" t="s">
        <v>174</v>
      </c>
      <c r="N12" s="724"/>
      <c r="O12" s="724"/>
      <c r="R12" s="696"/>
      <c r="S12" s="609"/>
      <c r="T12" s="609"/>
      <c r="U12" s="609"/>
      <c r="V12" s="609"/>
      <c r="W12" s="609"/>
      <c r="X12" s="609"/>
      <c r="Y12" s="609"/>
      <c r="Z12" s="609"/>
      <c r="AA12" s="609"/>
      <c r="AB12" s="150"/>
    </row>
    <row r="13" spans="2:28" ht="29.25" customHeight="1" x14ac:dyDescent="0.15">
      <c r="B13" s="141"/>
      <c r="C13" s="67"/>
      <c r="D13" s="67"/>
      <c r="E13" s="67"/>
      <c r="M13" s="724"/>
      <c r="N13" s="724"/>
      <c r="O13" s="724"/>
      <c r="R13" s="610"/>
      <c r="S13" s="611"/>
      <c r="T13" s="611"/>
      <c r="U13" s="611"/>
      <c r="V13" s="611"/>
      <c r="W13" s="611"/>
      <c r="X13" s="611"/>
      <c r="Y13" s="611"/>
      <c r="Z13" s="611"/>
      <c r="AA13" s="611"/>
      <c r="AB13" s="150"/>
    </row>
    <row r="14" spans="2:28" ht="29.25" customHeight="1" x14ac:dyDescent="0.15">
      <c r="B14" s="141"/>
      <c r="C14" s="67"/>
      <c r="D14" s="67"/>
      <c r="E14" s="67"/>
      <c r="P14" s="155" t="s">
        <v>9</v>
      </c>
      <c r="Q14" s="354"/>
      <c r="R14" s="515"/>
      <c r="S14" s="515"/>
      <c r="T14" s="515"/>
      <c r="U14" s="515"/>
      <c r="V14" s="515"/>
      <c r="W14" s="515"/>
      <c r="X14" s="515"/>
      <c r="Y14" s="515"/>
      <c r="Z14" s="515"/>
      <c r="AA14" s="397" t="s">
        <v>151</v>
      </c>
      <c r="AB14" s="150"/>
    </row>
    <row r="15" spans="2:28" ht="28.5" customHeight="1" x14ac:dyDescent="0.15">
      <c r="B15" s="141"/>
      <c r="C15" s="67"/>
      <c r="D15" s="67"/>
      <c r="E15" s="67"/>
      <c r="Q15" s="157"/>
      <c r="S15" s="158"/>
      <c r="U15" s="159"/>
      <c r="V15" s="159"/>
      <c r="W15" s="68"/>
      <c r="X15" s="67"/>
      <c r="Y15" s="67"/>
      <c r="Z15" s="67"/>
      <c r="AA15" s="67"/>
      <c r="AB15" s="150"/>
    </row>
    <row r="16" spans="2:28" ht="30" customHeight="1" x14ac:dyDescent="0.2">
      <c r="B16" s="141"/>
      <c r="C16" s="67"/>
      <c r="D16" s="67"/>
      <c r="E16" s="67"/>
      <c r="F16" s="107"/>
      <c r="AB16" s="150"/>
    </row>
    <row r="17" spans="2:31" ht="28.5" customHeight="1" x14ac:dyDescent="0.15">
      <c r="B17" s="141"/>
      <c r="C17" s="598" t="s">
        <v>76</v>
      </c>
      <c r="D17" s="599"/>
      <c r="E17" s="599"/>
      <c r="F17" s="599"/>
      <c r="G17" s="599"/>
      <c r="H17" s="599"/>
      <c r="I17" s="599"/>
      <c r="J17" s="599"/>
      <c r="K17" s="599"/>
      <c r="L17" s="599"/>
      <c r="M17" s="599"/>
      <c r="N17" s="599"/>
      <c r="O17" s="599"/>
      <c r="P17" s="599"/>
      <c r="Q17" s="198"/>
      <c r="R17" s="198"/>
      <c r="T17" s="144"/>
      <c r="U17" s="149"/>
      <c r="V17" s="218"/>
      <c r="W17" s="152"/>
      <c r="X17" s="152"/>
      <c r="Y17" s="152"/>
      <c r="AB17" s="150"/>
    </row>
    <row r="18" spans="2:31" ht="30" customHeight="1" x14ac:dyDescent="0.2">
      <c r="B18" s="160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2"/>
      <c r="U18" s="162"/>
      <c r="V18" s="161"/>
      <c r="W18" s="161"/>
      <c r="X18" s="161"/>
      <c r="Y18" s="161"/>
      <c r="Z18" s="161"/>
      <c r="AA18" s="161"/>
      <c r="AB18" s="163"/>
    </row>
    <row r="19" spans="2:31" ht="30" customHeight="1" x14ac:dyDescent="0.15">
      <c r="B19" s="164"/>
      <c r="C19" s="165"/>
      <c r="D19" s="165"/>
      <c r="E19" s="165"/>
      <c r="F19" s="166"/>
      <c r="G19" s="601"/>
      <c r="H19" s="601"/>
      <c r="I19" s="601"/>
      <c r="J19" s="601"/>
      <c r="K19" s="601"/>
      <c r="L19" s="601"/>
      <c r="M19" s="601"/>
      <c r="N19" s="601"/>
      <c r="O19" s="601"/>
      <c r="P19" s="601"/>
      <c r="Q19" s="601"/>
      <c r="R19" s="601"/>
      <c r="S19" s="601"/>
      <c r="T19" s="601"/>
      <c r="U19" s="601"/>
      <c r="V19" s="601"/>
      <c r="W19" s="601"/>
      <c r="X19" s="601"/>
      <c r="Y19" s="601"/>
      <c r="Z19" s="601"/>
      <c r="AA19" s="601"/>
      <c r="AB19" s="602"/>
      <c r="AC19" s="219"/>
      <c r="AD19" s="219"/>
      <c r="AE19" s="67"/>
    </row>
    <row r="20" spans="2:31" ht="46.5" customHeight="1" x14ac:dyDescent="0.15">
      <c r="B20" s="595" t="s">
        <v>93</v>
      </c>
      <c r="C20" s="596"/>
      <c r="D20" s="596"/>
      <c r="E20" s="597"/>
      <c r="F20" s="160"/>
      <c r="G20" s="603"/>
      <c r="H20" s="603"/>
      <c r="I20" s="603"/>
      <c r="J20" s="603"/>
      <c r="K20" s="603"/>
      <c r="L20" s="603"/>
      <c r="M20" s="603"/>
      <c r="N20" s="603"/>
      <c r="O20" s="603"/>
      <c r="P20" s="603"/>
      <c r="Q20" s="603"/>
      <c r="R20" s="603"/>
      <c r="S20" s="603"/>
      <c r="T20" s="603"/>
      <c r="U20" s="603"/>
      <c r="V20" s="603"/>
      <c r="W20" s="603"/>
      <c r="X20" s="603"/>
      <c r="Y20" s="603"/>
      <c r="Z20" s="603"/>
      <c r="AA20" s="603"/>
      <c r="AB20" s="604"/>
    </row>
    <row r="21" spans="2:31" ht="39" customHeight="1" x14ac:dyDescent="0.15">
      <c r="B21" s="518" t="s">
        <v>77</v>
      </c>
      <c r="C21" s="593"/>
      <c r="D21" s="593"/>
      <c r="E21" s="594"/>
      <c r="F21" s="168"/>
      <c r="G21" s="613"/>
      <c r="H21" s="735"/>
      <c r="I21" s="735"/>
      <c r="J21" s="735"/>
      <c r="K21" s="735"/>
      <c r="L21" s="735"/>
      <c r="M21" s="735"/>
      <c r="N21" s="735"/>
      <c r="O21" s="736"/>
      <c r="P21" s="736"/>
      <c r="Q21" s="736"/>
      <c r="R21" s="736"/>
      <c r="S21" s="736"/>
      <c r="T21" s="736"/>
      <c r="U21" s="736"/>
      <c r="V21" s="736"/>
      <c r="W21" s="736"/>
      <c r="X21" s="736"/>
      <c r="Y21" s="736"/>
      <c r="Z21" s="736"/>
      <c r="AA21" s="736"/>
      <c r="AB21" s="169"/>
    </row>
    <row r="22" spans="2:31" ht="39" customHeight="1" x14ac:dyDescent="0.15">
      <c r="B22" s="521" t="s">
        <v>49</v>
      </c>
      <c r="C22" s="593"/>
      <c r="D22" s="593"/>
      <c r="E22" s="594"/>
      <c r="F22" s="160"/>
      <c r="G22" s="220" t="s">
        <v>95</v>
      </c>
      <c r="H22" s="737"/>
      <c r="I22" s="736"/>
      <c r="J22" s="736"/>
      <c r="K22" s="736"/>
      <c r="L22" s="736"/>
      <c r="M22" s="355" t="s">
        <v>96</v>
      </c>
      <c r="N22" s="254"/>
      <c r="O22" s="704" t="s">
        <v>90</v>
      </c>
      <c r="P22" s="633"/>
      <c r="Q22" s="633"/>
      <c r="R22" s="634"/>
      <c r="S22" s="71"/>
      <c r="T22" s="727" t="s">
        <v>175</v>
      </c>
      <c r="U22" s="728"/>
      <c r="V22" s="728"/>
      <c r="W22" s="728"/>
      <c r="X22" s="728"/>
      <c r="Y22" s="728"/>
      <c r="Z22" s="728"/>
      <c r="AA22" s="728"/>
      <c r="AB22" s="729"/>
    </row>
    <row r="23" spans="2:31" ht="39" customHeight="1" x14ac:dyDescent="0.15">
      <c r="B23" s="384" t="s">
        <v>89</v>
      </c>
      <c r="C23" s="385"/>
      <c r="D23" s="732" t="s">
        <v>147</v>
      </c>
      <c r="E23" s="733"/>
      <c r="F23" s="160"/>
      <c r="G23" s="220" t="s">
        <v>148</v>
      </c>
      <c r="H23" s="737"/>
      <c r="I23" s="738"/>
      <c r="J23" s="738"/>
      <c r="K23" s="738"/>
      <c r="L23" s="738"/>
      <c r="M23" s="259" t="s">
        <v>149</v>
      </c>
      <c r="N23" s="161"/>
      <c r="O23" s="635"/>
      <c r="P23" s="636"/>
      <c r="Q23" s="636"/>
      <c r="R23" s="637"/>
      <c r="S23" s="160"/>
      <c r="T23" s="730"/>
      <c r="U23" s="730"/>
      <c r="V23" s="730"/>
      <c r="W23" s="730"/>
      <c r="X23" s="730"/>
      <c r="Y23" s="730"/>
      <c r="Z23" s="730"/>
      <c r="AA23" s="730"/>
      <c r="AB23" s="731"/>
    </row>
    <row r="24" spans="2:31" ht="39" customHeight="1" x14ac:dyDescent="0.15">
      <c r="B24" s="739" t="s">
        <v>1</v>
      </c>
      <c r="C24" s="740"/>
      <c r="D24" s="740"/>
      <c r="E24" s="741"/>
      <c r="F24" s="160"/>
      <c r="G24" s="190" t="s">
        <v>181</v>
      </c>
      <c r="H24" s="178"/>
      <c r="I24" s="187" t="s">
        <v>2</v>
      </c>
      <c r="J24" s="175"/>
      <c r="K24" s="190" t="s">
        <v>3</v>
      </c>
      <c r="L24" s="179"/>
      <c r="M24" s="190" t="s">
        <v>4</v>
      </c>
      <c r="N24" s="180"/>
      <c r="O24" s="521" t="s">
        <v>150</v>
      </c>
      <c r="P24" s="593"/>
      <c r="Q24" s="593"/>
      <c r="R24" s="594"/>
      <c r="S24" s="160"/>
      <c r="T24" s="220" t="s">
        <v>181</v>
      </c>
      <c r="U24" s="683"/>
      <c r="V24" s="683"/>
      <c r="W24" s="356" t="s">
        <v>2</v>
      </c>
      <c r="X24" s="255"/>
      <c r="Y24" s="356" t="s">
        <v>3</v>
      </c>
      <c r="Z24" s="256"/>
      <c r="AA24" s="356" t="s">
        <v>4</v>
      </c>
      <c r="AB24" s="357"/>
    </row>
    <row r="25" spans="2:31" ht="39" customHeight="1" x14ac:dyDescent="0.15">
      <c r="B25" s="521" t="s">
        <v>144</v>
      </c>
      <c r="C25" s="479"/>
      <c r="D25" s="479"/>
      <c r="E25" s="480"/>
      <c r="F25" s="186"/>
      <c r="G25" s="190" t="s">
        <v>181</v>
      </c>
      <c r="H25" s="179"/>
      <c r="I25" s="187" t="s">
        <v>127</v>
      </c>
      <c r="J25" s="179"/>
      <c r="K25" s="190" t="s">
        <v>128</v>
      </c>
      <c r="L25" s="179"/>
      <c r="M25" s="190" t="s">
        <v>129</v>
      </c>
      <c r="N25" s="180"/>
      <c r="O25" s="521" t="s">
        <v>88</v>
      </c>
      <c r="P25" s="593"/>
      <c r="Q25" s="593"/>
      <c r="R25" s="594"/>
      <c r="S25" s="186"/>
      <c r="T25" s="220" t="s">
        <v>181</v>
      </c>
      <c r="U25" s="683"/>
      <c r="V25" s="683"/>
      <c r="W25" s="356" t="s">
        <v>2</v>
      </c>
      <c r="X25" s="255"/>
      <c r="Y25" s="356" t="s">
        <v>3</v>
      </c>
      <c r="Z25" s="256"/>
      <c r="AA25" s="356" t="s">
        <v>4</v>
      </c>
      <c r="AB25" s="357"/>
    </row>
  </sheetData>
  <mergeCells count="27">
    <mergeCell ref="B25:E25"/>
    <mergeCell ref="O25:R25"/>
    <mergeCell ref="U25:V25"/>
    <mergeCell ref="G21:AA21"/>
    <mergeCell ref="H22:L22"/>
    <mergeCell ref="H23:L23"/>
    <mergeCell ref="B24:E24"/>
    <mergeCell ref="O24:R24"/>
    <mergeCell ref="U24:V24"/>
    <mergeCell ref="O22:R23"/>
    <mergeCell ref="B21:E21"/>
    <mergeCell ref="B22:E22"/>
    <mergeCell ref="C17:P17"/>
    <mergeCell ref="D8:M8"/>
    <mergeCell ref="M12:O13"/>
    <mergeCell ref="B2:E2"/>
    <mergeCell ref="T22:AB23"/>
    <mergeCell ref="G19:AB20"/>
    <mergeCell ref="U6:V6"/>
    <mergeCell ref="G9:K9"/>
    <mergeCell ref="R12:AA12"/>
    <mergeCell ref="R13:AA13"/>
    <mergeCell ref="D23:E23"/>
    <mergeCell ref="G2:M2"/>
    <mergeCell ref="R11:AA11"/>
    <mergeCell ref="R14:Z14"/>
    <mergeCell ref="B20:E20"/>
  </mergeCells>
  <phoneticPr fontId="7"/>
  <conditionalFormatting sqref="Z6 U6:V6 X6 H23 M23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U6:V6 X6 Z6"/>
  </dataValidations>
  <printOptions gridLinesSet="0"/>
  <pageMargins left="0.6692913385826772" right="0.6692913385826772" top="1.0236220472440944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showGridLines="0" workbookViewId="0">
      <selection activeCell="B1" sqref="B1"/>
    </sheetView>
  </sheetViews>
  <sheetFormatPr defaultRowHeight="13.5" x14ac:dyDescent="0.15"/>
  <cols>
    <col min="1" max="1" width="2.625" customWidth="1"/>
    <col min="2" max="2" width="59.25" customWidth="1"/>
    <col min="3" max="3" width="29" customWidth="1"/>
    <col min="4" max="4" width="5.5" customWidth="1"/>
    <col min="5" max="5" width="35.25" customWidth="1"/>
    <col min="6" max="6" width="3.25" customWidth="1"/>
  </cols>
  <sheetData>
    <row r="2" spans="2:5" ht="26.25" customHeight="1" x14ac:dyDescent="0.15">
      <c r="B2" s="742" t="s">
        <v>78</v>
      </c>
      <c r="C2" s="742"/>
      <c r="D2" s="742"/>
      <c r="E2" s="742"/>
    </row>
    <row r="3" spans="2:5" ht="18" customHeight="1" thickBot="1" x14ac:dyDescent="0.2">
      <c r="B3" s="332"/>
      <c r="C3" s="333"/>
      <c r="D3" s="333"/>
      <c r="E3" s="334"/>
    </row>
    <row r="4" spans="2:5" ht="51.75" customHeight="1" x14ac:dyDescent="0.15">
      <c r="B4" s="50" t="s">
        <v>42</v>
      </c>
      <c r="C4" s="743" t="s">
        <v>72</v>
      </c>
      <c r="D4" s="744"/>
      <c r="E4" s="51" t="s">
        <v>79</v>
      </c>
    </row>
    <row r="5" spans="2:5" ht="34.5" customHeight="1" x14ac:dyDescent="0.15">
      <c r="B5" s="358"/>
      <c r="C5" s="359"/>
      <c r="D5" s="360"/>
      <c r="E5" s="271"/>
    </row>
    <row r="6" spans="2:5" ht="34.5" customHeight="1" x14ac:dyDescent="0.15">
      <c r="B6" s="361"/>
      <c r="C6" s="362"/>
      <c r="D6" s="363"/>
      <c r="E6" s="277"/>
    </row>
    <row r="7" spans="2:5" ht="34.5" customHeight="1" x14ac:dyDescent="0.15">
      <c r="B7" s="358"/>
      <c r="C7" s="359"/>
      <c r="D7" s="360"/>
      <c r="E7" s="271"/>
    </row>
    <row r="8" spans="2:5" ht="34.5" customHeight="1" x14ac:dyDescent="0.15">
      <c r="B8" s="361"/>
      <c r="C8" s="362"/>
      <c r="D8" s="363"/>
      <c r="E8" s="277"/>
    </row>
    <row r="9" spans="2:5" ht="34.5" customHeight="1" x14ac:dyDescent="0.15">
      <c r="B9" s="358"/>
      <c r="C9" s="359"/>
      <c r="D9" s="360"/>
      <c r="E9" s="271"/>
    </row>
    <row r="10" spans="2:5" ht="34.5" customHeight="1" x14ac:dyDescent="0.15">
      <c r="B10" s="361"/>
      <c r="C10" s="362"/>
      <c r="D10" s="363"/>
      <c r="E10" s="277"/>
    </row>
    <row r="11" spans="2:5" ht="34.5" customHeight="1" x14ac:dyDescent="0.15">
      <c r="B11" s="358"/>
      <c r="C11" s="359"/>
      <c r="D11" s="360"/>
      <c r="E11" s="271"/>
    </row>
    <row r="12" spans="2:5" ht="34.5" customHeight="1" x14ac:dyDescent="0.15">
      <c r="B12" s="361"/>
      <c r="C12" s="362"/>
      <c r="D12" s="363"/>
      <c r="E12" s="277"/>
    </row>
    <row r="13" spans="2:5" ht="34.5" customHeight="1" x14ac:dyDescent="0.15">
      <c r="B13" s="358"/>
      <c r="C13" s="359"/>
      <c r="D13" s="360"/>
      <c r="E13" s="271"/>
    </row>
    <row r="14" spans="2:5" ht="34.5" customHeight="1" x14ac:dyDescent="0.15">
      <c r="B14" s="361"/>
      <c r="C14" s="362"/>
      <c r="D14" s="363"/>
      <c r="E14" s="277"/>
    </row>
    <row r="15" spans="2:5" ht="34.5" customHeight="1" x14ac:dyDescent="0.15">
      <c r="B15" s="361"/>
      <c r="C15" s="362"/>
      <c r="D15" s="363"/>
      <c r="E15" s="277"/>
    </row>
    <row r="16" spans="2:5" ht="34.5" customHeight="1" thickBot="1" x14ac:dyDescent="0.2">
      <c r="B16" s="364"/>
      <c r="C16" s="365"/>
      <c r="D16" s="366"/>
      <c r="E16" s="284"/>
    </row>
  </sheetData>
  <mergeCells count="2">
    <mergeCell ref="B2:E2"/>
    <mergeCell ref="C4:D4"/>
  </mergeCells>
  <phoneticPr fontId="14"/>
  <pageMargins left="0.6692913385826772" right="0.62992125984251968" top="0.74803149606299213" bottom="0.23622047244094491" header="0.51181102362204722" footer="0.39370078740157477"/>
  <pageSetup paperSize="9" orientation="landscape" r:id="rId1"/>
  <headerFooter alignWithMargins="0">
    <oddFooter>&amp;C&amp;"ＭＳ ゴシック,標準"&amp;10 8-14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A33"/>
  <sheetViews>
    <sheetView showGridLines="0" showZeros="0" workbookViewId="0">
      <selection activeCell="B1" sqref="B1"/>
    </sheetView>
  </sheetViews>
  <sheetFormatPr defaultRowHeight="13.5" x14ac:dyDescent="0.15"/>
  <cols>
    <col min="1" max="1" width="1.25" style="64" customWidth="1"/>
    <col min="2" max="5" width="3.875" style="64" customWidth="1"/>
    <col min="6" max="6" width="1.375" style="64" customWidth="1"/>
    <col min="7" max="18" width="3.375" style="64" customWidth="1"/>
    <col min="19" max="25" width="3.125" style="64" customWidth="1"/>
    <col min="26" max="26" width="3.625" style="64" customWidth="1"/>
    <col min="27" max="27" width="2.875" style="64" customWidth="1"/>
    <col min="28" max="16384" width="9" style="64"/>
  </cols>
  <sheetData>
    <row r="1" spans="1:27" ht="25.5" customHeight="1" x14ac:dyDescent="0.1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</row>
    <row r="2" spans="1:27" ht="30" customHeight="1" x14ac:dyDescent="0.1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</row>
    <row r="3" spans="1:27" ht="30" customHeight="1" x14ac:dyDescent="0.2">
      <c r="A3" s="67"/>
      <c r="B3" s="323" t="s">
        <v>80</v>
      </c>
      <c r="C3" s="137"/>
      <c r="D3" s="137"/>
      <c r="E3" s="137"/>
      <c r="F3" s="137"/>
      <c r="G3" s="324"/>
      <c r="H3" s="324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</row>
    <row r="4" spans="1:27" ht="24" customHeight="1" x14ac:dyDescent="0.2">
      <c r="A4" s="67"/>
      <c r="B4" s="323"/>
      <c r="C4" s="137"/>
      <c r="D4" s="137"/>
      <c r="E4" s="137"/>
      <c r="F4" s="137"/>
      <c r="G4" s="324"/>
      <c r="H4" s="324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</row>
    <row r="5" spans="1:27" ht="24" customHeight="1" x14ac:dyDescent="0.2">
      <c r="A5" s="67"/>
      <c r="B5" s="67"/>
      <c r="C5" s="67"/>
      <c r="D5" s="67"/>
      <c r="E5" s="67"/>
      <c r="F5" s="67"/>
      <c r="G5" s="55"/>
      <c r="H5" s="55"/>
      <c r="I5" s="56"/>
      <c r="J5" s="67"/>
      <c r="K5" s="67"/>
      <c r="L5" s="67"/>
      <c r="M5" s="67"/>
      <c r="N5" s="67"/>
      <c r="O5" s="67"/>
      <c r="P5" s="67"/>
      <c r="Q5" s="67"/>
      <c r="S5" s="67"/>
      <c r="U5" s="67"/>
      <c r="V5" s="67"/>
      <c r="W5" s="67"/>
      <c r="X5" s="67"/>
      <c r="Y5" s="67"/>
      <c r="Z5" s="67"/>
      <c r="AA5" s="67"/>
    </row>
    <row r="6" spans="1:27" ht="21" customHeight="1" x14ac:dyDescent="0.15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S6" s="325" t="s">
        <v>181</v>
      </c>
      <c r="T6" s="204"/>
      <c r="U6" s="193" t="s">
        <v>2</v>
      </c>
      <c r="V6" s="215"/>
      <c r="W6" s="27" t="s">
        <v>3</v>
      </c>
      <c r="X6" s="133"/>
      <c r="Y6" s="27" t="s">
        <v>4</v>
      </c>
    </row>
    <row r="7" spans="1:27" ht="21" customHeight="1" x14ac:dyDescent="0.1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326"/>
      <c r="X7" s="67"/>
      <c r="Y7" s="67"/>
      <c r="Z7" s="67"/>
      <c r="AA7" s="67"/>
    </row>
    <row r="8" spans="1:27" ht="20.25" customHeight="1" x14ac:dyDescent="0.15">
      <c r="A8" s="67"/>
      <c r="B8" s="67"/>
      <c r="C8" s="67"/>
      <c r="D8" s="507" t="s">
        <v>177</v>
      </c>
      <c r="E8" s="508"/>
      <c r="F8" s="508"/>
      <c r="G8" s="508"/>
      <c r="H8" s="508"/>
      <c r="I8" s="508"/>
      <c r="J8" s="508"/>
      <c r="K8" s="508"/>
      <c r="L8" s="508"/>
      <c r="M8" s="508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</row>
    <row r="9" spans="1:27" ht="24" customHeight="1" x14ac:dyDescent="0.15">
      <c r="A9" s="67"/>
      <c r="B9" s="195"/>
      <c r="C9" s="67"/>
      <c r="D9" s="67"/>
      <c r="F9" s="326" t="s">
        <v>7</v>
      </c>
      <c r="H9" s="565"/>
      <c r="I9" s="747"/>
      <c r="J9" s="747"/>
      <c r="K9" s="747"/>
      <c r="L9" s="747"/>
      <c r="M9" s="327" t="s">
        <v>168</v>
      </c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</row>
    <row r="10" spans="1:27" ht="24" customHeight="1" x14ac:dyDescent="0.15">
      <c r="A10" s="67"/>
      <c r="B10" s="195"/>
      <c r="C10" s="196"/>
      <c r="D10" s="67"/>
      <c r="E10" s="67"/>
      <c r="F10" s="67"/>
      <c r="G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</row>
    <row r="11" spans="1:27" ht="24" customHeight="1" x14ac:dyDescent="0.15">
      <c r="A11" s="67"/>
      <c r="B11" s="195"/>
      <c r="C11" s="196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</row>
    <row r="12" spans="1:27" ht="24" customHeight="1" x14ac:dyDescent="0.15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328" t="s">
        <v>8</v>
      </c>
      <c r="Q12" s="67"/>
      <c r="R12" s="748"/>
      <c r="S12" s="515"/>
      <c r="T12" s="515"/>
      <c r="U12" s="515"/>
      <c r="V12" s="515"/>
      <c r="W12" s="515"/>
      <c r="X12" s="515"/>
      <c r="Y12" s="515"/>
      <c r="Z12" s="515"/>
      <c r="AA12" s="67"/>
    </row>
    <row r="13" spans="1:27" ht="29.25" customHeight="1" x14ac:dyDescent="0.1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06" t="s">
        <v>174</v>
      </c>
      <c r="O13" s="606"/>
      <c r="Q13" s="67"/>
      <c r="R13" s="696"/>
      <c r="S13" s="696"/>
      <c r="T13" s="696"/>
      <c r="U13" s="696"/>
      <c r="V13" s="696"/>
      <c r="W13" s="696"/>
      <c r="X13" s="696"/>
      <c r="Y13" s="696"/>
      <c r="Z13" s="696"/>
      <c r="AA13" s="67"/>
    </row>
    <row r="14" spans="1:27" ht="29.25" customHeight="1" x14ac:dyDescent="0.1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06"/>
      <c r="O14" s="606"/>
      <c r="Q14" s="67"/>
      <c r="R14" s="610"/>
      <c r="S14" s="610"/>
      <c r="T14" s="610"/>
      <c r="U14" s="610"/>
      <c r="V14" s="610"/>
      <c r="W14" s="610"/>
      <c r="X14" s="610"/>
      <c r="Y14" s="610"/>
      <c r="Z14" s="611"/>
      <c r="AA14" s="67"/>
    </row>
    <row r="15" spans="1:27" ht="29.25" customHeight="1" x14ac:dyDescent="0.15">
      <c r="A15" s="67"/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328" t="s">
        <v>9</v>
      </c>
      <c r="Q15" s="67"/>
      <c r="R15" s="582"/>
      <c r="S15" s="515"/>
      <c r="T15" s="515"/>
      <c r="U15" s="515"/>
      <c r="V15" s="515"/>
      <c r="W15" s="515"/>
      <c r="X15" s="515"/>
      <c r="Y15" s="515"/>
      <c r="Z15" s="329" t="s">
        <v>151</v>
      </c>
      <c r="AA15" s="67"/>
    </row>
    <row r="16" spans="1:27" ht="28.5" customHeight="1" x14ac:dyDescent="0.1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330"/>
      <c r="R16" s="67"/>
      <c r="S16" s="68"/>
      <c r="T16" s="67"/>
      <c r="U16" s="159"/>
      <c r="V16" s="159"/>
      <c r="W16" s="68"/>
      <c r="X16" s="67"/>
      <c r="Y16" s="67"/>
      <c r="Z16" s="67"/>
      <c r="AA16" s="67"/>
    </row>
    <row r="17" spans="1:27" ht="30" customHeight="1" x14ac:dyDescent="0.2">
      <c r="A17" s="67"/>
      <c r="B17" s="67"/>
      <c r="C17" s="67"/>
      <c r="D17" s="67"/>
      <c r="E17" s="67"/>
      <c r="F17" s="29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</row>
    <row r="18" spans="1:27" ht="30" customHeight="1" x14ac:dyDescent="0.2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29"/>
      <c r="U18" s="29"/>
      <c r="V18" s="67"/>
      <c r="W18" s="67"/>
      <c r="X18" s="67"/>
      <c r="Y18" s="67"/>
      <c r="Z18" s="67"/>
      <c r="AA18" s="67"/>
    </row>
    <row r="19" spans="1:27" ht="58.5" customHeight="1" x14ac:dyDescent="0.15">
      <c r="A19" s="67"/>
      <c r="B19" s="745" t="s">
        <v>111</v>
      </c>
      <c r="C19" s="746"/>
      <c r="D19" s="746"/>
      <c r="E19" s="746"/>
      <c r="F19" s="67"/>
      <c r="G19" s="673"/>
      <c r="H19" s="609"/>
      <c r="I19" s="609"/>
      <c r="J19" s="609"/>
      <c r="K19" s="609"/>
      <c r="L19" s="609"/>
      <c r="M19" s="609"/>
      <c r="N19" s="609"/>
      <c r="O19" s="609"/>
      <c r="P19" s="609"/>
      <c r="Q19" s="609"/>
      <c r="R19" s="609"/>
      <c r="S19" s="609"/>
      <c r="T19" s="609"/>
      <c r="U19" s="609"/>
      <c r="V19" s="609"/>
      <c r="W19" s="609"/>
      <c r="X19" s="609"/>
      <c r="Y19" s="609"/>
      <c r="Z19" s="609"/>
      <c r="AA19" s="331"/>
    </row>
    <row r="20" spans="1:27" x14ac:dyDescent="0.15">
      <c r="A20" s="67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</row>
    <row r="21" spans="1:27" x14ac:dyDescent="0.15">
      <c r="A21" s="67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</row>
    <row r="22" spans="1:27" x14ac:dyDescent="0.15">
      <c r="A22" s="67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</row>
    <row r="23" spans="1:27" x14ac:dyDescent="0.15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</row>
    <row r="24" spans="1:27" ht="20.25" customHeight="1" x14ac:dyDescent="0.15">
      <c r="A24" s="67"/>
      <c r="B24" s="598" t="s">
        <v>141</v>
      </c>
      <c r="C24" s="599"/>
      <c r="D24" s="599"/>
      <c r="E24" s="599"/>
      <c r="F24" s="599"/>
      <c r="G24" s="599"/>
      <c r="H24" s="599"/>
      <c r="I24" s="599"/>
      <c r="J24" s="599"/>
      <c r="K24" s="599"/>
      <c r="L24" s="599"/>
      <c r="M24" s="599"/>
      <c r="N24" s="599"/>
      <c r="O24" s="599"/>
      <c r="P24" s="599"/>
      <c r="Q24" s="599"/>
      <c r="R24" s="599"/>
      <c r="S24" s="599"/>
      <c r="T24" s="599"/>
      <c r="U24" s="599"/>
      <c r="V24" s="599"/>
      <c r="W24" s="67"/>
      <c r="X24" s="67"/>
      <c r="Y24" s="67"/>
      <c r="Z24" s="67"/>
      <c r="AA24" s="67"/>
    </row>
    <row r="25" spans="1:27" x14ac:dyDescent="0.15">
      <c r="A25" s="67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</row>
    <row r="26" spans="1:27" x14ac:dyDescent="0.15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</row>
    <row r="27" spans="1:27" x14ac:dyDescent="0.15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</row>
    <row r="28" spans="1:27" x14ac:dyDescent="0.15">
      <c r="A28" s="67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</row>
    <row r="29" spans="1:27" x14ac:dyDescent="0.15">
      <c r="A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</row>
    <row r="30" spans="1:27" x14ac:dyDescent="0.15">
      <c r="A30" s="67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</row>
    <row r="31" spans="1:27" x14ac:dyDescent="0.15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</row>
    <row r="33" spans="2:2" x14ac:dyDescent="0.15">
      <c r="B33" s="67" t="s">
        <v>142</v>
      </c>
    </row>
  </sheetData>
  <mergeCells count="10">
    <mergeCell ref="D8:M8"/>
    <mergeCell ref="B24:V24"/>
    <mergeCell ref="G19:Z19"/>
    <mergeCell ref="B19:E19"/>
    <mergeCell ref="H9:L9"/>
    <mergeCell ref="R13:Z13"/>
    <mergeCell ref="N13:O14"/>
    <mergeCell ref="R14:Z14"/>
    <mergeCell ref="R15:Y15"/>
    <mergeCell ref="R12:Z12"/>
  </mergeCells>
  <phoneticPr fontId="7"/>
  <conditionalFormatting sqref="T6 V6 X6">
    <cfRule type="cellIs" dxfId="1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82677165354330717" right="0.62992125984251968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showGridLines="0" workbookViewId="0">
      <selection activeCell="B2" sqref="B2:H2"/>
    </sheetView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5.625" customWidth="1"/>
    <col min="5" max="8" width="6.625" customWidth="1"/>
    <col min="9" max="9" width="2.125" customWidth="1"/>
  </cols>
  <sheetData>
    <row r="2" spans="2:8" ht="26.25" customHeight="1" x14ac:dyDescent="0.15">
      <c r="B2" s="742" t="s">
        <v>81</v>
      </c>
      <c r="C2" s="742"/>
      <c r="D2" s="742"/>
      <c r="E2" s="742"/>
      <c r="F2" s="742"/>
      <c r="G2" s="742"/>
      <c r="H2" s="742"/>
    </row>
    <row r="3" spans="2:8" ht="12" customHeight="1" thickBot="1" x14ac:dyDescent="0.2">
      <c r="B3" s="332"/>
      <c r="C3" s="333"/>
      <c r="D3" s="333"/>
      <c r="E3" s="333"/>
      <c r="F3" s="333"/>
      <c r="G3" s="333"/>
      <c r="H3" s="334"/>
    </row>
    <row r="4" spans="2:8" ht="33" customHeight="1" x14ac:dyDescent="0.15">
      <c r="B4" s="50" t="s">
        <v>82</v>
      </c>
      <c r="C4" s="743" t="s">
        <v>83</v>
      </c>
      <c r="D4" s="749"/>
      <c r="E4" s="335" t="s">
        <v>84</v>
      </c>
      <c r="F4" s="336" t="s">
        <v>85</v>
      </c>
      <c r="G4" s="336" t="s">
        <v>86</v>
      </c>
      <c r="H4" s="337" t="s">
        <v>87</v>
      </c>
    </row>
    <row r="5" spans="2:8" ht="30" customHeight="1" x14ac:dyDescent="0.15">
      <c r="B5" s="338"/>
      <c r="C5" s="339"/>
      <c r="D5" s="62"/>
      <c r="E5" s="340"/>
      <c r="F5" s="341"/>
      <c r="G5" s="341"/>
      <c r="H5" s="342"/>
    </row>
    <row r="6" spans="2:8" ht="30" customHeight="1" x14ac:dyDescent="0.15">
      <c r="B6" s="343"/>
      <c r="C6" s="344"/>
      <c r="D6" s="63"/>
      <c r="E6" s="345"/>
      <c r="F6" s="346"/>
      <c r="G6" s="346"/>
      <c r="H6" s="347"/>
    </row>
    <row r="7" spans="2:8" ht="30" customHeight="1" x14ac:dyDescent="0.15">
      <c r="B7" s="343"/>
      <c r="C7" s="344"/>
      <c r="D7" s="63"/>
      <c r="E7" s="345"/>
      <c r="F7" s="346"/>
      <c r="G7" s="346"/>
      <c r="H7" s="347"/>
    </row>
    <row r="8" spans="2:8" ht="30" customHeight="1" x14ac:dyDescent="0.15">
      <c r="B8" s="343"/>
      <c r="C8" s="344"/>
      <c r="D8" s="63"/>
      <c r="E8" s="345"/>
      <c r="F8" s="346"/>
      <c r="G8" s="346"/>
      <c r="H8" s="347"/>
    </row>
    <row r="9" spans="2:8" ht="30" customHeight="1" x14ac:dyDescent="0.15">
      <c r="B9" s="343"/>
      <c r="C9" s="344"/>
      <c r="D9" s="63"/>
      <c r="E9" s="345"/>
      <c r="F9" s="346"/>
      <c r="G9" s="346"/>
      <c r="H9" s="347"/>
    </row>
    <row r="10" spans="2:8" ht="30" customHeight="1" x14ac:dyDescent="0.15">
      <c r="B10" s="343"/>
      <c r="C10" s="344"/>
      <c r="D10" s="63"/>
      <c r="E10" s="345"/>
      <c r="F10" s="346"/>
      <c r="G10" s="346"/>
      <c r="H10" s="347"/>
    </row>
    <row r="11" spans="2:8" ht="30" customHeight="1" x14ac:dyDescent="0.15">
      <c r="B11" s="343"/>
      <c r="C11" s="344"/>
      <c r="D11" s="63"/>
      <c r="E11" s="345"/>
      <c r="F11" s="346"/>
      <c r="G11" s="346"/>
      <c r="H11" s="347"/>
    </row>
    <row r="12" spans="2:8" ht="30" customHeight="1" x14ac:dyDescent="0.15">
      <c r="B12" s="343"/>
      <c r="C12" s="344"/>
      <c r="D12" s="63"/>
      <c r="E12" s="345"/>
      <c r="F12" s="346"/>
      <c r="G12" s="346"/>
      <c r="H12" s="347"/>
    </row>
    <row r="13" spans="2:8" ht="30" customHeight="1" x14ac:dyDescent="0.15">
      <c r="B13" s="343"/>
      <c r="C13" s="344"/>
      <c r="D13" s="63"/>
      <c r="E13" s="345"/>
      <c r="F13" s="346"/>
      <c r="G13" s="346"/>
      <c r="H13" s="347"/>
    </row>
    <row r="14" spans="2:8" ht="30" customHeight="1" x14ac:dyDescent="0.15">
      <c r="B14" s="343"/>
      <c r="C14" s="344"/>
      <c r="D14" s="63"/>
      <c r="E14" s="345"/>
      <c r="F14" s="346"/>
      <c r="G14" s="346"/>
      <c r="H14" s="347"/>
    </row>
    <row r="15" spans="2:8" ht="30" customHeight="1" x14ac:dyDescent="0.15">
      <c r="B15" s="343"/>
      <c r="C15" s="344"/>
      <c r="D15" s="63"/>
      <c r="E15" s="345"/>
      <c r="F15" s="346"/>
      <c r="G15" s="346"/>
      <c r="H15" s="347"/>
    </row>
    <row r="16" spans="2:8" ht="30" customHeight="1" x14ac:dyDescent="0.15">
      <c r="B16" s="343"/>
      <c r="C16" s="344"/>
      <c r="D16" s="63"/>
      <c r="E16" s="345"/>
      <c r="F16" s="346"/>
      <c r="G16" s="346"/>
      <c r="H16" s="347"/>
    </row>
    <row r="17" spans="2:8" ht="30" customHeight="1" x14ac:dyDescent="0.15">
      <c r="B17" s="343"/>
      <c r="C17" s="344"/>
      <c r="D17" s="63"/>
      <c r="E17" s="345"/>
      <c r="F17" s="346"/>
      <c r="G17" s="346"/>
      <c r="H17" s="347"/>
    </row>
    <row r="18" spans="2:8" ht="30" customHeight="1" x14ac:dyDescent="0.15">
      <c r="B18" s="343"/>
      <c r="C18" s="344"/>
      <c r="D18" s="63"/>
      <c r="E18" s="345"/>
      <c r="F18" s="346"/>
      <c r="G18" s="346"/>
      <c r="H18" s="347"/>
    </row>
    <row r="19" spans="2:8" ht="30" customHeight="1" thickBot="1" x14ac:dyDescent="0.2">
      <c r="B19" s="348"/>
      <c r="C19" s="349"/>
      <c r="D19" s="350"/>
      <c r="E19" s="351"/>
      <c r="F19" s="352"/>
      <c r="G19" s="352"/>
      <c r="H19" s="353"/>
    </row>
  </sheetData>
  <mergeCells count="2">
    <mergeCell ref="B2:H2"/>
    <mergeCell ref="C4:D4"/>
  </mergeCells>
  <phoneticPr fontId="14"/>
  <pageMargins left="0.6692913385826772" right="0.74803149606299213" top="0.74803149606299213" bottom="0.43307086614173229" header="0.51181102362204722" footer="0.39370078740157477"/>
  <pageSetup paperSize="9" orientation="landscape" r:id="rId1"/>
  <headerFooter alignWithMargins="0">
    <oddFooter>&amp;C&amp;"ＭＳ ゴシック,標準"&amp;10 8-16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B1:AD28"/>
  <sheetViews>
    <sheetView showGridLines="0" showZeros="0" topLeftCell="A4" workbookViewId="0">
      <selection activeCell="C4" sqref="C4"/>
    </sheetView>
  </sheetViews>
  <sheetFormatPr defaultRowHeight="13.5" x14ac:dyDescent="0.15"/>
  <cols>
    <col min="1" max="1" width="1.375" style="9" customWidth="1"/>
    <col min="2" max="2" width="1.75" style="9" customWidth="1"/>
    <col min="3" max="3" width="3.125" style="9" customWidth="1"/>
    <col min="4" max="7" width="3.375" style="9" customWidth="1"/>
    <col min="8" max="10" width="3.125" style="9" customWidth="1"/>
    <col min="11" max="13" width="2.625" style="9" customWidth="1"/>
    <col min="14" max="14" width="2.875" style="9" customWidth="1"/>
    <col min="15" max="19" width="2.625" style="9" customWidth="1"/>
    <col min="20" max="20" width="3.625" style="9" customWidth="1"/>
    <col min="21" max="25" width="3.125" style="9" customWidth="1"/>
    <col min="26" max="26" width="3.75" style="9" customWidth="1"/>
    <col min="27" max="27" width="3.125" style="9" customWidth="1"/>
    <col min="28" max="28" width="3" style="9" customWidth="1"/>
    <col min="29" max="29" width="3.375" style="9" customWidth="1"/>
    <col min="30" max="30" width="4" style="9" customWidth="1"/>
    <col min="31" max="16384" width="9" style="9"/>
  </cols>
  <sheetData>
    <row r="1" spans="2:29" ht="20.25" customHeight="1" x14ac:dyDescent="0.15"/>
    <row r="2" spans="2:29" ht="20.25" customHeight="1" x14ac:dyDescent="0.15">
      <c r="B2" s="12"/>
      <c r="D2" s="285"/>
      <c r="E2" s="286"/>
    </row>
    <row r="3" spans="2:29" ht="30" customHeight="1" x14ac:dyDescent="0.2">
      <c r="B3" s="401" t="s">
        <v>159</v>
      </c>
      <c r="C3" s="84"/>
      <c r="D3" s="84"/>
      <c r="E3" s="84"/>
      <c r="F3" s="84"/>
      <c r="G3" s="23"/>
      <c r="H3" s="23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2:29" ht="21" customHeight="1" x14ac:dyDescent="0.2">
      <c r="F4" s="24"/>
      <c r="G4" s="24"/>
      <c r="H4" s="25"/>
      <c r="U4" s="12" t="str">
        <f>IF(NOT(V5=""),"※ 日付けは、入力しないでください","")</f>
        <v/>
      </c>
    </row>
    <row r="5" spans="2:29" ht="21" customHeight="1" x14ac:dyDescent="0.15">
      <c r="T5" s="6"/>
      <c r="U5" s="26" t="s">
        <v>182</v>
      </c>
      <c r="V5" s="14"/>
      <c r="W5" s="14" t="s">
        <v>2</v>
      </c>
      <c r="X5" s="27"/>
      <c r="Y5" s="14" t="s">
        <v>3</v>
      </c>
      <c r="Z5" s="27"/>
      <c r="AA5" s="14" t="s">
        <v>4</v>
      </c>
    </row>
    <row r="6" spans="2:29" ht="21" customHeight="1" x14ac:dyDescent="0.15"/>
    <row r="7" spans="2:29" ht="20.25" customHeight="1" x14ac:dyDescent="0.15">
      <c r="C7" s="30"/>
      <c r="D7" s="507" t="s">
        <v>177</v>
      </c>
      <c r="E7" s="508"/>
      <c r="F7" s="508"/>
      <c r="G7" s="508"/>
      <c r="H7" s="508"/>
      <c r="I7" s="508"/>
      <c r="J7" s="508"/>
      <c r="K7" s="508"/>
      <c r="L7" s="508"/>
      <c r="M7" s="508"/>
      <c r="N7" s="508"/>
    </row>
    <row r="8" spans="2:29" ht="24" customHeight="1" x14ac:dyDescent="0.15">
      <c r="C8" s="6"/>
      <c r="E8" s="78" t="s">
        <v>7</v>
      </c>
      <c r="F8" s="492"/>
      <c r="G8" s="493"/>
      <c r="H8" s="493"/>
      <c r="I8" s="493"/>
      <c r="J8" s="493"/>
      <c r="K8" s="493"/>
      <c r="L8" s="90" t="s">
        <v>169</v>
      </c>
    </row>
    <row r="9" spans="2:29" ht="24" customHeight="1" x14ac:dyDescent="0.15">
      <c r="B9" s="287"/>
      <c r="Q9" s="288" t="s">
        <v>5</v>
      </c>
      <c r="T9" s="758" t="s">
        <v>133</v>
      </c>
      <c r="U9" s="758"/>
      <c r="V9" s="758"/>
      <c r="W9" s="758"/>
      <c r="X9" s="758"/>
      <c r="Y9" s="758"/>
      <c r="Z9" s="758"/>
      <c r="AA9" s="758"/>
      <c r="AB9" s="758"/>
    </row>
    <row r="10" spans="2:29" ht="27" customHeight="1" x14ac:dyDescent="0.15">
      <c r="N10" s="506" t="s">
        <v>174</v>
      </c>
      <c r="O10" s="506"/>
      <c r="P10" s="763"/>
      <c r="R10"/>
      <c r="S10" s="17"/>
      <c r="T10" s="762"/>
      <c r="U10" s="756"/>
      <c r="V10" s="756"/>
      <c r="W10" s="756"/>
      <c r="X10" s="756"/>
      <c r="Y10" s="756"/>
      <c r="Z10" s="756"/>
      <c r="AA10" s="756"/>
      <c r="AB10" s="756"/>
    </row>
    <row r="11" spans="2:29" ht="24" customHeight="1" x14ac:dyDescent="0.15">
      <c r="N11" s="506"/>
      <c r="O11" s="506"/>
      <c r="P11" s="763"/>
      <c r="R11"/>
      <c r="S11" s="17"/>
      <c r="T11" s="516"/>
      <c r="U11" s="517"/>
      <c r="V11" s="517"/>
      <c r="W11" s="517"/>
      <c r="X11" s="517"/>
      <c r="Y11" s="517"/>
      <c r="Z11" s="517"/>
      <c r="AA11" s="517"/>
      <c r="AB11" s="517"/>
    </row>
    <row r="12" spans="2:29" ht="24" customHeight="1" x14ac:dyDescent="0.15">
      <c r="N12" s="17"/>
      <c r="O12"/>
      <c r="P12"/>
      <c r="Q12" s="288" t="s">
        <v>6</v>
      </c>
      <c r="R12" s="287"/>
      <c r="S12" s="17"/>
      <c r="T12" s="758"/>
      <c r="U12" s="515"/>
      <c r="V12" s="515"/>
      <c r="W12" s="515"/>
      <c r="X12" s="515"/>
      <c r="Y12" s="515"/>
      <c r="Z12" s="515"/>
      <c r="AA12" s="515"/>
      <c r="AB12" s="398" t="s">
        <v>151</v>
      </c>
    </row>
    <row r="13" spans="2:29" ht="24" customHeight="1" x14ac:dyDescent="0.15">
      <c r="N13" s="17"/>
    </row>
    <row r="14" spans="2:29" ht="24" customHeight="1" x14ac:dyDescent="0.15">
      <c r="N14" s="17"/>
      <c r="O14" s="17"/>
      <c r="P14" s="17"/>
      <c r="Q14" s="289"/>
      <c r="R14" s="17"/>
      <c r="S14" s="18"/>
      <c r="T14" s="17"/>
      <c r="U14" s="76"/>
      <c r="V14" s="76"/>
      <c r="W14" s="18"/>
      <c r="X14" s="17"/>
    </row>
    <row r="15" spans="2:29" ht="30" customHeight="1" x14ac:dyDescent="0.2">
      <c r="E15" s="28"/>
    </row>
    <row r="16" spans="2:29" ht="30" customHeight="1" x14ac:dyDescent="0.2">
      <c r="B16" s="102" t="s">
        <v>134</v>
      </c>
      <c r="D16" s="75"/>
      <c r="E16" s="291"/>
      <c r="G16" s="104"/>
      <c r="H16" s="292"/>
      <c r="I16" s="293"/>
      <c r="J16" s="29"/>
      <c r="K16" s="29"/>
      <c r="L16" s="29"/>
      <c r="M16" s="29"/>
      <c r="N16" s="293"/>
      <c r="P16" s="294"/>
      <c r="T16" s="290"/>
      <c r="U16" s="290"/>
      <c r="V16" s="290"/>
      <c r="W16" s="290"/>
      <c r="X16" s="290"/>
      <c r="Y16" s="290"/>
      <c r="Z16" s="290"/>
      <c r="AA16" s="290"/>
      <c r="AB16" s="290"/>
    </row>
    <row r="17" spans="2:30" ht="30" customHeight="1" x14ac:dyDescent="0.2">
      <c r="T17" s="28"/>
      <c r="U17" s="28"/>
    </row>
    <row r="18" spans="2:30" ht="40.5" customHeight="1" x14ac:dyDescent="0.15">
      <c r="B18" s="296"/>
      <c r="C18" s="295" t="s">
        <v>10</v>
      </c>
      <c r="D18" s="84"/>
      <c r="E18" s="84"/>
      <c r="F18" s="297"/>
      <c r="G18" s="298" t="s">
        <v>135</v>
      </c>
      <c r="H18" s="759"/>
      <c r="I18" s="760"/>
      <c r="J18" s="760"/>
      <c r="K18" s="760"/>
      <c r="L18" s="760"/>
      <c r="M18" s="760"/>
      <c r="N18" s="760"/>
      <c r="O18" s="299"/>
      <c r="P18" s="84"/>
      <c r="Q18"/>
      <c r="R18"/>
      <c r="T18" s="18"/>
      <c r="U18" s="300"/>
      <c r="V18" s="301"/>
      <c r="W18" s="301"/>
      <c r="X18" s="302"/>
      <c r="Y18" s="301"/>
      <c r="Z18" s="295"/>
      <c r="AA18" s="303"/>
      <c r="AB18" s="18"/>
    </row>
    <row r="19" spans="2:30" ht="34.5" customHeight="1" x14ac:dyDescent="0.15">
      <c r="B19" s="84"/>
      <c r="C19" s="84"/>
      <c r="D19" s="304"/>
      <c r="E19" s="305"/>
      <c r="F19" s="305"/>
      <c r="G19" s="305"/>
      <c r="H19" s="305"/>
      <c r="I19" s="305"/>
      <c r="J19" s="305"/>
      <c r="K19" s="306"/>
      <c r="L19" s="305"/>
      <c r="M19" s="305"/>
      <c r="N19" s="307" t="s">
        <v>183</v>
      </c>
      <c r="O19" s="308"/>
      <c r="P19" s="764"/>
      <c r="Q19" s="764"/>
      <c r="R19" s="764"/>
      <c r="S19" s="764"/>
      <c r="T19" s="764"/>
      <c r="U19" s="309" t="s">
        <v>184</v>
      </c>
      <c r="V19" s="310"/>
      <c r="W19" s="298"/>
      <c r="X19" s="298"/>
      <c r="Y19" s="298"/>
      <c r="Z19" s="298"/>
      <c r="AA19" s="298"/>
      <c r="AB19" s="298"/>
    </row>
    <row r="20" spans="2:30" ht="40.5" customHeight="1" x14ac:dyDescent="0.15">
      <c r="B20" s="298"/>
      <c r="C20" s="311" t="s">
        <v>11</v>
      </c>
      <c r="D20" s="750" t="s">
        <v>56</v>
      </c>
      <c r="E20" s="750"/>
      <c r="F20" s="750"/>
      <c r="G20" s="750"/>
      <c r="H20" s="298"/>
      <c r="I20" s="312" t="s">
        <v>136</v>
      </c>
      <c r="J20" s="754"/>
      <c r="K20" s="754"/>
      <c r="L20" s="761" t="s">
        <v>137</v>
      </c>
      <c r="M20" s="761"/>
      <c r="N20" s="761"/>
      <c r="O20" s="313"/>
      <c r="P20" s="313"/>
      <c r="Q20" s="298"/>
      <c r="R20" s="298"/>
      <c r="S20" s="298"/>
      <c r="T20" s="298"/>
      <c r="U20" s="298"/>
      <c r="V20" s="298"/>
      <c r="W20" s="298"/>
      <c r="X20" s="298"/>
      <c r="Y20"/>
      <c r="Z20" s="314"/>
      <c r="AA20" s="314"/>
      <c r="AB20" s="314"/>
      <c r="AC20" s="314"/>
      <c r="AD20" s="305"/>
    </row>
    <row r="21" spans="2:30" ht="40.5" customHeight="1" x14ac:dyDescent="0.15">
      <c r="B21" s="298"/>
      <c r="C21" s="311" t="s">
        <v>11</v>
      </c>
      <c r="D21" s="750" t="s">
        <v>138</v>
      </c>
      <c r="E21" s="757"/>
      <c r="F21" s="757"/>
      <c r="G21" s="757"/>
      <c r="H21" s="298"/>
      <c r="I21" s="755"/>
      <c r="J21" s="756"/>
      <c r="K21" s="756"/>
      <c r="L21" s="756"/>
      <c r="M21" s="756"/>
      <c r="N21" s="756"/>
      <c r="O21" s="756"/>
      <c r="P21" s="756"/>
      <c r="Q21" s="756"/>
      <c r="R21" s="756"/>
      <c r="S21" s="756"/>
      <c r="T21" s="756"/>
      <c r="U21" s="756"/>
      <c r="V21" s="756"/>
      <c r="W21" s="756"/>
      <c r="X21" s="756"/>
      <c r="Y21" s="756"/>
      <c r="Z21" s="756"/>
      <c r="AA21" s="756"/>
      <c r="AB21" s="298"/>
      <c r="AC21" s="297"/>
      <c r="AD21" s="297"/>
    </row>
    <row r="22" spans="2:30" ht="40.5" customHeight="1" x14ac:dyDescent="0.15">
      <c r="B22" s="298"/>
      <c r="C22" s="311" t="s">
        <v>11</v>
      </c>
      <c r="D22" s="750" t="s">
        <v>57</v>
      </c>
      <c r="E22" s="750"/>
      <c r="F22" s="750"/>
      <c r="G22" s="750"/>
      <c r="H22" s="298"/>
      <c r="I22" s="315" t="s">
        <v>102</v>
      </c>
      <c r="J22" s="751"/>
      <c r="K22" s="752"/>
      <c r="L22" s="752"/>
      <c r="M22" s="752"/>
      <c r="N22" s="752"/>
      <c r="O22" s="752"/>
      <c r="P22" s="752"/>
      <c r="Q22" s="316"/>
      <c r="R22" s="203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2:30" ht="40.5" customHeight="1" x14ac:dyDescent="0.15">
      <c r="B23" s="298"/>
      <c r="C23" s="311" t="s">
        <v>11</v>
      </c>
      <c r="D23" s="750" t="s">
        <v>139</v>
      </c>
      <c r="E23" s="750"/>
      <c r="F23" s="750"/>
      <c r="G23" s="750"/>
      <c r="H23" s="317"/>
      <c r="I23" s="318" t="s">
        <v>102</v>
      </c>
      <c r="J23" s="751"/>
      <c r="K23" s="752"/>
      <c r="L23" s="752"/>
      <c r="M23" s="752"/>
      <c r="N23" s="752"/>
      <c r="O23" s="752"/>
      <c r="P23" s="752"/>
      <c r="Q23" s="319"/>
      <c r="R23" s="203"/>
      <c r="T23" s="317"/>
      <c r="U23" s="317"/>
      <c r="V23" s="317"/>
      <c r="W23" s="317"/>
      <c r="X23" s="317"/>
      <c r="Y23" s="317"/>
      <c r="Z23" s="317"/>
      <c r="AA23" s="317"/>
      <c r="AB23" s="298"/>
      <c r="AC23" s="297"/>
      <c r="AD23" s="297"/>
    </row>
    <row r="24" spans="2:30" ht="40.5" customHeight="1" x14ac:dyDescent="0.15">
      <c r="B24" s="298"/>
      <c r="C24" s="311" t="s">
        <v>11</v>
      </c>
      <c r="D24" s="750" t="s">
        <v>58</v>
      </c>
      <c r="E24" s="750"/>
      <c r="F24" s="750"/>
      <c r="G24" s="750"/>
      <c r="H24" s="320"/>
      <c r="I24" s="321" t="s">
        <v>140</v>
      </c>
      <c r="J24" s="753"/>
      <c r="K24" s="753"/>
      <c r="L24" s="753"/>
      <c r="M24" s="753"/>
      <c r="N24" s="753"/>
      <c r="O24" s="753"/>
      <c r="P24" s="753"/>
      <c r="Q24" s="319"/>
      <c r="R24" s="298"/>
      <c r="S24" s="298"/>
      <c r="T24" s="298"/>
      <c r="U24" s="322"/>
      <c r="V24" s="298"/>
      <c r="W24" s="298"/>
      <c r="X24" s="197"/>
      <c r="Y24" s="298"/>
      <c r="Z24" s="197"/>
      <c r="AA24" s="298"/>
      <c r="AB24" s="298"/>
    </row>
    <row r="25" spans="2:30" ht="94.5" customHeight="1" x14ac:dyDescent="0.15"/>
    <row r="28" spans="2:30" x14ac:dyDescent="0.15">
      <c r="B28" s="70"/>
      <c r="C28" s="12"/>
      <c r="D28" s="12"/>
    </row>
  </sheetData>
  <mergeCells count="20">
    <mergeCell ref="T12:AA12"/>
    <mergeCell ref="H18:N18"/>
    <mergeCell ref="D7:N7"/>
    <mergeCell ref="F8:K8"/>
    <mergeCell ref="L20:N20"/>
    <mergeCell ref="T9:AB9"/>
    <mergeCell ref="T10:AB10"/>
    <mergeCell ref="N10:P11"/>
    <mergeCell ref="P19:T19"/>
    <mergeCell ref="T11:AB11"/>
    <mergeCell ref="D24:G24"/>
    <mergeCell ref="D23:G23"/>
    <mergeCell ref="D20:G20"/>
    <mergeCell ref="J23:P23"/>
    <mergeCell ref="J24:P24"/>
    <mergeCell ref="J20:K20"/>
    <mergeCell ref="D22:G22"/>
    <mergeCell ref="J22:P22"/>
    <mergeCell ref="I21:AA21"/>
    <mergeCell ref="D21:G21"/>
  </mergeCells>
  <phoneticPr fontId="9"/>
  <conditionalFormatting sqref="D2">
    <cfRule type="cellIs" dxfId="0" priority="1" stopIfTrue="1" operator="notEqual">
      <formula>$E$2=""</formula>
    </cfRule>
  </conditionalFormatting>
  <printOptions gridLinesSet="0"/>
  <pageMargins left="0.82677165354330717" right="0.74803149606299213" top="0.94488188976377963" bottom="0.70866141732283472" header="0.51181102362204722" footer="0.39370078740157477"/>
  <pageSetup paperSize="9" orientation="portrait" horizontalDpi="4294967292" verticalDpi="360" r:id="rId1"/>
  <headerFooter alignWithMargins="0">
    <oddFooter>&amp;C&amp;"ＭＳ ゴシック,標準"&amp;10 8-17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179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8-18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40"/>
  <sheetViews>
    <sheetView workbookViewId="0"/>
  </sheetViews>
  <sheetFormatPr defaultRowHeight="13.5" x14ac:dyDescent="0.15"/>
  <cols>
    <col min="1" max="1" width="3.625" customWidth="1"/>
    <col min="2" max="2" width="8.125" style="22" customWidth="1"/>
    <col min="3" max="3" width="8.125" style="39" customWidth="1"/>
    <col min="4" max="4" width="9" style="22"/>
    <col min="5" max="5" width="5" customWidth="1"/>
    <col min="7" max="7" width="3.875" customWidth="1"/>
    <col min="8" max="8" width="2.875" customWidth="1"/>
    <col min="9" max="9" width="2.5" customWidth="1"/>
    <col min="10" max="10" width="3.125" customWidth="1"/>
    <col min="11" max="11" width="2.625" customWidth="1"/>
    <col min="12" max="12" width="3.125" customWidth="1"/>
    <col min="13" max="13" width="2.375" customWidth="1"/>
    <col min="14" max="14" width="7.375" customWidth="1"/>
    <col min="15" max="15" width="3.75" customWidth="1"/>
  </cols>
  <sheetData>
    <row r="1" spans="2:15" ht="25.5" customHeight="1" x14ac:dyDescent="0.15">
      <c r="B1" s="40" t="e">
        <f>#REF!</f>
        <v>#REF!</v>
      </c>
      <c r="C1" s="41" t="s">
        <v>39</v>
      </c>
    </row>
    <row r="2" spans="2:15" x14ac:dyDescent="0.15">
      <c r="B2" s="36" t="e">
        <f>#REF!</f>
        <v>#REF!</v>
      </c>
      <c r="C2" s="39" t="e">
        <f>#REF!</f>
        <v>#REF!</v>
      </c>
      <c r="D2" s="36" t="e">
        <f>B2</f>
        <v>#REF!</v>
      </c>
      <c r="F2" s="34" t="s">
        <v>23</v>
      </c>
      <c r="G2" s="1" t="s">
        <v>34</v>
      </c>
      <c r="H2" s="1" t="e">
        <f>#REF!</f>
        <v>#REF!</v>
      </c>
      <c r="I2" s="1" t="s">
        <v>35</v>
      </c>
      <c r="J2" s="1" t="e">
        <f>#REF!</f>
        <v>#REF!</v>
      </c>
      <c r="K2" s="1" t="s">
        <v>36</v>
      </c>
      <c r="L2" s="1" t="e">
        <f>#REF!</f>
        <v>#REF!</v>
      </c>
      <c r="M2" s="1" t="s">
        <v>37</v>
      </c>
      <c r="N2" s="42" t="e">
        <f>DATE(H2+1988,J2,L2)</f>
        <v>#REF!</v>
      </c>
      <c r="O2" s="32" t="e">
        <f>VLOOKUP(N2,$B$2:$C$733,2)</f>
        <v>#REF!</v>
      </c>
    </row>
    <row r="3" spans="2:15" x14ac:dyDescent="0.15">
      <c r="B3" s="36" t="e">
        <f>#REF!</f>
        <v>#REF!</v>
      </c>
      <c r="C3" s="39" t="e">
        <f>#REF!</f>
        <v>#REF!</v>
      </c>
      <c r="D3" s="36" t="e">
        <f t="shared" ref="D3:D66" si="0">B3</f>
        <v>#REF!</v>
      </c>
      <c r="F3" s="34" t="s">
        <v>24</v>
      </c>
      <c r="G3" s="1" t="s">
        <v>38</v>
      </c>
      <c r="H3" s="1" t="e">
        <f>YEAR(N3)-1988</f>
        <v>#REF!</v>
      </c>
      <c r="I3" s="1" t="s">
        <v>2</v>
      </c>
      <c r="J3" s="1" t="e">
        <f>MONTH(N3)</f>
        <v>#REF!</v>
      </c>
      <c r="K3" s="1" t="s">
        <v>3</v>
      </c>
      <c r="L3" s="1" t="e">
        <f>DAY(N3)</f>
        <v>#REF!</v>
      </c>
      <c r="M3" s="1" t="s">
        <v>4</v>
      </c>
      <c r="N3" s="42" t="e">
        <f>VLOOKUP(O3,$C$2:$D$733,2)</f>
        <v>#REF!</v>
      </c>
      <c r="O3" t="e">
        <f>O2+1</f>
        <v>#REF!</v>
      </c>
    </row>
    <row r="4" spans="2:15" x14ac:dyDescent="0.15">
      <c r="B4" s="36" t="e">
        <f>#REF!</f>
        <v>#REF!</v>
      </c>
      <c r="C4" s="39" t="e">
        <f>#REF!</f>
        <v>#REF!</v>
      </c>
      <c r="D4" s="36" t="e">
        <f t="shared" si="0"/>
        <v>#REF!</v>
      </c>
      <c r="F4" s="34" t="s">
        <v>25</v>
      </c>
      <c r="G4" s="1" t="s">
        <v>38</v>
      </c>
      <c r="H4" s="38" t="e">
        <f>YEAR(N4)-1988</f>
        <v>#REF!</v>
      </c>
      <c r="I4" s="1" t="s">
        <v>35</v>
      </c>
      <c r="J4" s="1" t="e">
        <f>MONTH(N4)</f>
        <v>#REF!</v>
      </c>
      <c r="K4" s="1" t="s">
        <v>3</v>
      </c>
      <c r="L4" s="1" t="e">
        <f>DAY(N4)</f>
        <v>#REF!</v>
      </c>
      <c r="M4" s="1" t="s">
        <v>4</v>
      </c>
      <c r="N4" s="42" t="e">
        <f>IF(AND(#REF!="",NOT(#REF!="")),DATE(#REF!+1988,#REF!,#REF!),VLOOKUP(O4,$C$2:$D$733,2))</f>
        <v>#REF!</v>
      </c>
      <c r="O4" s="32" t="e">
        <f>O2+#REF!</f>
        <v>#REF!</v>
      </c>
    </row>
    <row r="5" spans="2:15" x14ac:dyDescent="0.15">
      <c r="B5" s="36" t="e">
        <f>#REF!</f>
        <v>#REF!</v>
      </c>
      <c r="C5" s="39" t="e">
        <f>#REF!</f>
        <v>#REF!</v>
      </c>
      <c r="D5" s="36" t="e">
        <f t="shared" si="0"/>
        <v>#REF!</v>
      </c>
      <c r="F5" s="37" t="s">
        <v>26</v>
      </c>
      <c r="G5" s="1" t="s">
        <v>38</v>
      </c>
      <c r="H5" s="38" t="e">
        <f>YEAR(N5)-1988</f>
        <v>#REF!</v>
      </c>
      <c r="I5" s="1" t="s">
        <v>2</v>
      </c>
      <c r="J5" s="1" t="e">
        <f>MONTH(N5)</f>
        <v>#REF!</v>
      </c>
      <c r="K5" s="1" t="s">
        <v>3</v>
      </c>
      <c r="L5" s="1" t="e">
        <f>DAY(N5)</f>
        <v>#REF!</v>
      </c>
      <c r="M5" s="1" t="s">
        <v>4</v>
      </c>
      <c r="N5" s="42" t="e">
        <f>IF(AND(#REF!="",NOT(#REF!="")),#REF!,VLOOKUP(O5,$C$2:$D$733,2))</f>
        <v>#REF!</v>
      </c>
      <c r="O5" s="33" t="e">
        <f>O2+#REF!+#REF!</f>
        <v>#REF!</v>
      </c>
    </row>
    <row r="6" spans="2:15" x14ac:dyDescent="0.15">
      <c r="B6" s="36" t="e">
        <f>#REF!</f>
        <v>#REF!</v>
      </c>
      <c r="C6" s="39" t="e">
        <f>#REF!</f>
        <v>#REF!</v>
      </c>
      <c r="D6" s="36" t="e">
        <f t="shared" si="0"/>
        <v>#REF!</v>
      </c>
    </row>
    <row r="7" spans="2:15" x14ac:dyDescent="0.15">
      <c r="B7" s="36" t="e">
        <f>#REF!</f>
        <v>#REF!</v>
      </c>
      <c r="C7" s="39" t="e">
        <f>#REF!</f>
        <v>#REF!</v>
      </c>
      <c r="D7" s="36" t="e">
        <f t="shared" si="0"/>
        <v>#REF!</v>
      </c>
      <c r="F7" s="4" t="s">
        <v>22</v>
      </c>
      <c r="G7" t="e">
        <f>B1</f>
        <v>#REF!</v>
      </c>
      <c r="H7" t="s">
        <v>31</v>
      </c>
      <c r="L7" t="e">
        <f>B1+1</f>
        <v>#REF!</v>
      </c>
      <c r="M7" t="s">
        <v>31</v>
      </c>
    </row>
    <row r="8" spans="2:15" x14ac:dyDescent="0.15">
      <c r="B8" s="36" t="e">
        <f>#REF!</f>
        <v>#REF!</v>
      </c>
      <c r="C8" s="39" t="e">
        <f>#REF!</f>
        <v>#REF!</v>
      </c>
      <c r="D8" s="36" t="e">
        <f t="shared" si="0"/>
        <v>#REF!</v>
      </c>
      <c r="F8" s="31" t="s">
        <v>27</v>
      </c>
      <c r="G8">
        <v>5</v>
      </c>
      <c r="H8">
        <v>3</v>
      </c>
    </row>
    <row r="9" spans="2:15" x14ac:dyDescent="0.15">
      <c r="B9" s="36" t="e">
        <f>#REF!</f>
        <v>#REF!</v>
      </c>
      <c r="C9" s="39" t="e">
        <f>#REF!</f>
        <v>#REF!</v>
      </c>
      <c r="D9" s="36" t="e">
        <f t="shared" si="0"/>
        <v>#REF!</v>
      </c>
      <c r="F9" s="31" t="s">
        <v>28</v>
      </c>
      <c r="G9">
        <v>5</v>
      </c>
      <c r="H9">
        <v>4</v>
      </c>
    </row>
    <row r="10" spans="2:15" x14ac:dyDescent="0.15">
      <c r="B10" s="36" t="e">
        <f>#REF!</f>
        <v>#REF!</v>
      </c>
      <c r="C10" s="39" t="e">
        <f>#REF!</f>
        <v>#REF!</v>
      </c>
      <c r="D10" s="36" t="e">
        <f t="shared" si="0"/>
        <v>#REF!</v>
      </c>
      <c r="F10" s="31" t="s">
        <v>29</v>
      </c>
      <c r="G10">
        <v>5</v>
      </c>
      <c r="H10">
        <v>5</v>
      </c>
    </row>
    <row r="11" spans="2:15" x14ac:dyDescent="0.15">
      <c r="B11" s="36" t="e">
        <f>#REF!</f>
        <v>#REF!</v>
      </c>
      <c r="C11" s="39" t="e">
        <f>#REF!</f>
        <v>#REF!</v>
      </c>
      <c r="D11" s="36" t="e">
        <f t="shared" si="0"/>
        <v>#REF!</v>
      </c>
      <c r="F11" s="31" t="s">
        <v>12</v>
      </c>
      <c r="G11">
        <v>8</v>
      </c>
      <c r="H11">
        <v>20</v>
      </c>
    </row>
    <row r="12" spans="2:15" x14ac:dyDescent="0.15">
      <c r="B12" s="36" t="e">
        <f>#REF!</f>
        <v>#REF!</v>
      </c>
      <c r="C12" s="39" t="e">
        <f>#REF!</f>
        <v>#REF!</v>
      </c>
      <c r="D12" s="36" t="e">
        <f t="shared" si="0"/>
        <v>#REF!</v>
      </c>
      <c r="F12" s="31" t="s">
        <v>13</v>
      </c>
      <c r="G12">
        <v>9</v>
      </c>
      <c r="H12">
        <v>15</v>
      </c>
    </row>
    <row r="13" spans="2:15" x14ac:dyDescent="0.15">
      <c r="B13" s="36" t="e">
        <f>#REF!</f>
        <v>#REF!</v>
      </c>
      <c r="C13" s="39" t="e">
        <f>#REF!</f>
        <v>#REF!</v>
      </c>
      <c r="D13" s="36" t="e">
        <f t="shared" si="0"/>
        <v>#REF!</v>
      </c>
      <c r="F13" s="31" t="s">
        <v>14</v>
      </c>
      <c r="G13">
        <v>9</v>
      </c>
      <c r="H13" s="43" t="e">
        <f>#REF!</f>
        <v>#REF!</v>
      </c>
      <c r="K13">
        <f>G13</f>
        <v>9</v>
      </c>
      <c r="L13" s="48" t="e">
        <f>#REF!</f>
        <v>#REF!</v>
      </c>
    </row>
    <row r="14" spans="2:15" x14ac:dyDescent="0.15">
      <c r="B14" s="36" t="e">
        <f>#REF!</f>
        <v>#REF!</v>
      </c>
      <c r="C14" s="39" t="e">
        <f>#REF!</f>
        <v>#REF!</v>
      </c>
      <c r="D14" s="36" t="e">
        <f t="shared" si="0"/>
        <v>#REF!</v>
      </c>
      <c r="F14" s="31" t="s">
        <v>15</v>
      </c>
      <c r="G14" s="3" t="s">
        <v>32</v>
      </c>
      <c r="H14" s="3"/>
    </row>
    <row r="15" spans="2:15" x14ac:dyDescent="0.15">
      <c r="B15" s="36" t="e">
        <f>#REF!</f>
        <v>#REF!</v>
      </c>
      <c r="C15" s="39" t="e">
        <f>#REF!</f>
        <v>#REF!</v>
      </c>
      <c r="D15" s="36" t="e">
        <f t="shared" si="0"/>
        <v>#REF!</v>
      </c>
      <c r="F15" s="2" t="s">
        <v>16</v>
      </c>
      <c r="G15">
        <v>11</v>
      </c>
      <c r="H15">
        <v>23</v>
      </c>
    </row>
    <row r="16" spans="2:15" x14ac:dyDescent="0.15">
      <c r="B16" s="36" t="e">
        <f>#REF!</f>
        <v>#REF!</v>
      </c>
      <c r="C16" s="39" t="e">
        <f>#REF!</f>
        <v>#REF!</v>
      </c>
      <c r="D16" s="36" t="e">
        <f t="shared" si="0"/>
        <v>#REF!</v>
      </c>
      <c r="F16" s="31" t="s">
        <v>17</v>
      </c>
      <c r="G16">
        <v>12</v>
      </c>
      <c r="H16">
        <v>23</v>
      </c>
    </row>
    <row r="17" spans="2:12" x14ac:dyDescent="0.15">
      <c r="B17" s="36" t="e">
        <f>#REF!</f>
        <v>#REF!</v>
      </c>
      <c r="C17" s="39" t="e">
        <f>#REF!</f>
        <v>#REF!</v>
      </c>
      <c r="D17" s="36" t="e">
        <f t="shared" si="0"/>
        <v>#REF!</v>
      </c>
      <c r="F17" s="5" t="s">
        <v>18</v>
      </c>
      <c r="G17">
        <v>12</v>
      </c>
      <c r="H17">
        <v>29</v>
      </c>
    </row>
    <row r="18" spans="2:12" x14ac:dyDescent="0.15">
      <c r="B18" s="36" t="e">
        <f>#REF!</f>
        <v>#REF!</v>
      </c>
      <c r="C18" s="39" t="e">
        <f>#REF!</f>
        <v>#REF!</v>
      </c>
      <c r="D18" s="36" t="e">
        <f t="shared" si="0"/>
        <v>#REF!</v>
      </c>
      <c r="F18" s="5" t="s">
        <v>18</v>
      </c>
      <c r="G18" s="35">
        <v>12</v>
      </c>
      <c r="H18">
        <v>30</v>
      </c>
    </row>
    <row r="19" spans="2:12" x14ac:dyDescent="0.15">
      <c r="B19" s="36" t="e">
        <f>#REF!</f>
        <v>#REF!</v>
      </c>
      <c r="C19" s="39" t="e">
        <f>#REF!</f>
        <v>#REF!</v>
      </c>
      <c r="D19" s="36" t="e">
        <f t="shared" si="0"/>
        <v>#REF!</v>
      </c>
      <c r="F19" s="5" t="s">
        <v>18</v>
      </c>
      <c r="G19">
        <v>12</v>
      </c>
      <c r="H19">
        <v>31</v>
      </c>
    </row>
    <row r="20" spans="2:12" x14ac:dyDescent="0.15">
      <c r="B20" s="36" t="e">
        <f>#REF!</f>
        <v>#REF!</v>
      </c>
      <c r="C20" s="39" t="e">
        <f>#REF!</f>
        <v>#REF!</v>
      </c>
      <c r="D20" s="36" t="e">
        <f t="shared" si="0"/>
        <v>#REF!</v>
      </c>
      <c r="F20" s="5" t="s">
        <v>30</v>
      </c>
      <c r="G20">
        <v>1</v>
      </c>
      <c r="H20">
        <v>1</v>
      </c>
    </row>
    <row r="21" spans="2:12" x14ac:dyDescent="0.15">
      <c r="B21" s="36" t="e">
        <f>#REF!</f>
        <v>#REF!</v>
      </c>
      <c r="C21" s="39" t="e">
        <f>#REF!</f>
        <v>#REF!</v>
      </c>
      <c r="D21" s="36" t="e">
        <f t="shared" si="0"/>
        <v>#REF!</v>
      </c>
      <c r="F21" s="5" t="s">
        <v>18</v>
      </c>
      <c r="G21">
        <v>1</v>
      </c>
      <c r="H21">
        <v>2</v>
      </c>
    </row>
    <row r="22" spans="2:12" x14ac:dyDescent="0.15">
      <c r="B22" s="36" t="e">
        <f>#REF!</f>
        <v>#REF!</v>
      </c>
      <c r="C22" s="39" t="e">
        <f>#REF!</f>
        <v>#REF!</v>
      </c>
      <c r="D22" s="36" t="e">
        <f t="shared" si="0"/>
        <v>#REF!</v>
      </c>
      <c r="F22" s="5" t="s">
        <v>18</v>
      </c>
      <c r="G22">
        <v>1</v>
      </c>
      <c r="H22">
        <v>3</v>
      </c>
    </row>
    <row r="23" spans="2:12" x14ac:dyDescent="0.15">
      <c r="B23" s="36" t="e">
        <f>#REF!</f>
        <v>#REF!</v>
      </c>
      <c r="C23" s="39" t="e">
        <f>#REF!</f>
        <v>#REF!</v>
      </c>
      <c r="D23" s="36" t="e">
        <f t="shared" si="0"/>
        <v>#REF!</v>
      </c>
      <c r="F23" s="31" t="s">
        <v>19</v>
      </c>
      <c r="G23" s="3" t="s">
        <v>33</v>
      </c>
      <c r="H23" s="3"/>
    </row>
    <row r="24" spans="2:12" x14ac:dyDescent="0.15">
      <c r="B24" s="36" t="e">
        <f>#REF!</f>
        <v>#REF!</v>
      </c>
      <c r="C24" s="39" t="e">
        <f>#REF!</f>
        <v>#REF!</v>
      </c>
      <c r="D24" s="36" t="e">
        <f t="shared" si="0"/>
        <v>#REF!</v>
      </c>
      <c r="F24" s="31" t="s">
        <v>20</v>
      </c>
      <c r="G24">
        <v>2</v>
      </c>
      <c r="H24">
        <v>11</v>
      </c>
    </row>
    <row r="25" spans="2:12" x14ac:dyDescent="0.15">
      <c r="B25" s="36" t="e">
        <f>#REF!</f>
        <v>#REF!</v>
      </c>
      <c r="C25" s="39" t="e">
        <f>#REF!</f>
        <v>#REF!</v>
      </c>
      <c r="D25" s="36" t="e">
        <f t="shared" si="0"/>
        <v>#REF!</v>
      </c>
      <c r="F25" s="31" t="s">
        <v>21</v>
      </c>
      <c r="G25">
        <v>3</v>
      </c>
      <c r="H25" s="44" t="e">
        <f>#REF!</f>
        <v>#REF!</v>
      </c>
      <c r="K25">
        <f>G25</f>
        <v>3</v>
      </c>
      <c r="L25" s="48" t="e">
        <f>#REF!</f>
        <v>#REF!</v>
      </c>
    </row>
    <row r="26" spans="2:12" x14ac:dyDescent="0.15">
      <c r="B26" s="36" t="e">
        <f>#REF!</f>
        <v>#REF!</v>
      </c>
      <c r="C26" s="39" t="e">
        <f>#REF!</f>
        <v>#REF!</v>
      </c>
      <c r="D26" s="36" t="e">
        <f t="shared" si="0"/>
        <v>#REF!</v>
      </c>
    </row>
    <row r="27" spans="2:12" x14ac:dyDescent="0.15">
      <c r="B27" s="36" t="e">
        <f>#REF!</f>
        <v>#REF!</v>
      </c>
      <c r="C27" s="39" t="e">
        <f>#REF!</f>
        <v>#REF!</v>
      </c>
      <c r="D27" s="36" t="e">
        <f t="shared" si="0"/>
        <v>#REF!</v>
      </c>
    </row>
    <row r="28" spans="2:12" x14ac:dyDescent="0.15">
      <c r="B28" s="36" t="e">
        <f>#REF!</f>
        <v>#REF!</v>
      </c>
      <c r="C28" s="39" t="e">
        <f>#REF!</f>
        <v>#REF!</v>
      </c>
      <c r="D28" s="36" t="e">
        <f t="shared" si="0"/>
        <v>#REF!</v>
      </c>
    </row>
    <row r="29" spans="2:12" x14ac:dyDescent="0.15">
      <c r="B29" s="36" t="e">
        <f>#REF!</f>
        <v>#REF!</v>
      </c>
      <c r="C29" s="39" t="e">
        <f>#REF!</f>
        <v>#REF!</v>
      </c>
      <c r="D29" s="36" t="e">
        <f t="shared" si="0"/>
        <v>#REF!</v>
      </c>
    </row>
    <row r="30" spans="2:12" x14ac:dyDescent="0.15">
      <c r="B30" s="36" t="e">
        <f>#REF!</f>
        <v>#REF!</v>
      </c>
      <c r="C30" s="39" t="e">
        <f>#REF!</f>
        <v>#REF!</v>
      </c>
      <c r="D30" s="36" t="e">
        <f t="shared" si="0"/>
        <v>#REF!</v>
      </c>
    </row>
    <row r="31" spans="2:12" x14ac:dyDescent="0.15">
      <c r="B31" s="36" t="e">
        <f>#REF!</f>
        <v>#REF!</v>
      </c>
      <c r="C31" s="39" t="e">
        <f>#REF!</f>
        <v>#REF!</v>
      </c>
      <c r="D31" s="36" t="e">
        <f t="shared" si="0"/>
        <v>#REF!</v>
      </c>
    </row>
    <row r="32" spans="2:12" x14ac:dyDescent="0.15">
      <c r="B32" s="36" t="e">
        <f>#REF!</f>
        <v>#REF!</v>
      </c>
      <c r="C32" s="39" t="e">
        <f>#REF!</f>
        <v>#REF!</v>
      </c>
      <c r="D32" s="36" t="e">
        <f t="shared" si="0"/>
        <v>#REF!</v>
      </c>
    </row>
    <row r="33" spans="2:4" x14ac:dyDescent="0.15">
      <c r="B33" s="36" t="e">
        <f>#REF!</f>
        <v>#REF!</v>
      </c>
      <c r="C33" s="39" t="e">
        <f>#REF!</f>
        <v>#REF!</v>
      </c>
      <c r="D33" s="36" t="e">
        <f t="shared" si="0"/>
        <v>#REF!</v>
      </c>
    </row>
    <row r="34" spans="2:4" x14ac:dyDescent="0.15">
      <c r="B34" s="36" t="e">
        <f>#REF!</f>
        <v>#REF!</v>
      </c>
      <c r="C34" s="39" t="e">
        <f>#REF!</f>
        <v>#REF!</v>
      </c>
      <c r="D34" s="36" t="e">
        <f t="shared" si="0"/>
        <v>#REF!</v>
      </c>
    </row>
    <row r="35" spans="2:4" x14ac:dyDescent="0.15">
      <c r="B35" s="36" t="e">
        <f>#REF!</f>
        <v>#REF!</v>
      </c>
      <c r="C35" s="39" t="e">
        <f>#REF!</f>
        <v>#REF!</v>
      </c>
      <c r="D35" s="36" t="e">
        <f t="shared" si="0"/>
        <v>#REF!</v>
      </c>
    </row>
    <row r="36" spans="2:4" x14ac:dyDescent="0.15">
      <c r="B36" s="36" t="e">
        <f>#REF!</f>
        <v>#REF!</v>
      </c>
      <c r="C36" s="39" t="e">
        <f>#REF!</f>
        <v>#REF!</v>
      </c>
      <c r="D36" s="36" t="e">
        <f t="shared" si="0"/>
        <v>#REF!</v>
      </c>
    </row>
    <row r="37" spans="2:4" x14ac:dyDescent="0.15">
      <c r="B37" s="36" t="e">
        <f>#REF!</f>
        <v>#REF!</v>
      </c>
      <c r="C37" s="39" t="e">
        <f>#REF!</f>
        <v>#REF!</v>
      </c>
      <c r="D37" s="36" t="e">
        <f t="shared" si="0"/>
        <v>#REF!</v>
      </c>
    </row>
    <row r="38" spans="2:4" x14ac:dyDescent="0.15">
      <c r="B38" s="36" t="e">
        <f>#REF!</f>
        <v>#REF!</v>
      </c>
      <c r="C38" s="39" t="e">
        <f>#REF!</f>
        <v>#REF!</v>
      </c>
      <c r="D38" s="36" t="e">
        <f t="shared" si="0"/>
        <v>#REF!</v>
      </c>
    </row>
    <row r="39" spans="2:4" x14ac:dyDescent="0.15">
      <c r="B39" s="36" t="e">
        <f>#REF!</f>
        <v>#REF!</v>
      </c>
      <c r="C39" s="39" t="e">
        <f>#REF!</f>
        <v>#REF!</v>
      </c>
      <c r="D39" s="36" t="e">
        <f t="shared" si="0"/>
        <v>#REF!</v>
      </c>
    </row>
    <row r="40" spans="2:4" x14ac:dyDescent="0.15">
      <c r="B40" s="36" t="e">
        <f>#REF!</f>
        <v>#REF!</v>
      </c>
      <c r="C40" s="39" t="e">
        <f>#REF!</f>
        <v>#REF!</v>
      </c>
      <c r="D40" s="36" t="e">
        <f t="shared" si="0"/>
        <v>#REF!</v>
      </c>
    </row>
    <row r="41" spans="2:4" x14ac:dyDescent="0.15">
      <c r="B41" s="36" t="e">
        <f>#REF!</f>
        <v>#REF!</v>
      </c>
      <c r="C41" s="39" t="e">
        <f>#REF!</f>
        <v>#REF!</v>
      </c>
      <c r="D41" s="36" t="e">
        <f t="shared" si="0"/>
        <v>#REF!</v>
      </c>
    </row>
    <row r="42" spans="2:4" x14ac:dyDescent="0.15">
      <c r="B42" s="36" t="e">
        <f>#REF!</f>
        <v>#REF!</v>
      </c>
      <c r="C42" s="39" t="e">
        <f>#REF!</f>
        <v>#REF!</v>
      </c>
      <c r="D42" s="36" t="e">
        <f t="shared" si="0"/>
        <v>#REF!</v>
      </c>
    </row>
    <row r="43" spans="2:4" x14ac:dyDescent="0.15">
      <c r="B43" s="36" t="e">
        <f>#REF!</f>
        <v>#REF!</v>
      </c>
      <c r="C43" s="39" t="e">
        <f>#REF!</f>
        <v>#REF!</v>
      </c>
      <c r="D43" s="36" t="e">
        <f t="shared" si="0"/>
        <v>#REF!</v>
      </c>
    </row>
    <row r="44" spans="2:4" x14ac:dyDescent="0.15">
      <c r="B44" s="36" t="e">
        <f>#REF!</f>
        <v>#REF!</v>
      </c>
      <c r="C44" s="39" t="e">
        <f>#REF!</f>
        <v>#REF!</v>
      </c>
      <c r="D44" s="36" t="e">
        <f t="shared" si="0"/>
        <v>#REF!</v>
      </c>
    </row>
    <row r="45" spans="2:4" x14ac:dyDescent="0.15">
      <c r="B45" s="36" t="e">
        <f>#REF!</f>
        <v>#REF!</v>
      </c>
      <c r="C45" s="39" t="e">
        <f>#REF!</f>
        <v>#REF!</v>
      </c>
      <c r="D45" s="36" t="e">
        <f t="shared" si="0"/>
        <v>#REF!</v>
      </c>
    </row>
    <row r="46" spans="2:4" x14ac:dyDescent="0.15">
      <c r="B46" s="36" t="e">
        <f>#REF!</f>
        <v>#REF!</v>
      </c>
      <c r="C46" s="39" t="e">
        <f>#REF!</f>
        <v>#REF!</v>
      </c>
      <c r="D46" s="36" t="e">
        <f t="shared" si="0"/>
        <v>#REF!</v>
      </c>
    </row>
    <row r="47" spans="2:4" x14ac:dyDescent="0.15">
      <c r="B47" s="36" t="e">
        <f>#REF!</f>
        <v>#REF!</v>
      </c>
      <c r="C47" s="39" t="e">
        <f>#REF!</f>
        <v>#REF!</v>
      </c>
      <c r="D47" s="36" t="e">
        <f t="shared" si="0"/>
        <v>#REF!</v>
      </c>
    </row>
    <row r="48" spans="2:4" x14ac:dyDescent="0.15">
      <c r="B48" s="36" t="e">
        <f>#REF!</f>
        <v>#REF!</v>
      </c>
      <c r="C48" s="39" t="e">
        <f>#REF!</f>
        <v>#REF!</v>
      </c>
      <c r="D48" s="36" t="e">
        <f t="shared" si="0"/>
        <v>#REF!</v>
      </c>
    </row>
    <row r="49" spans="2:4" x14ac:dyDescent="0.15">
      <c r="B49" s="36" t="e">
        <f>#REF!</f>
        <v>#REF!</v>
      </c>
      <c r="C49" s="39" t="e">
        <f>#REF!</f>
        <v>#REF!</v>
      </c>
      <c r="D49" s="36" t="e">
        <f t="shared" si="0"/>
        <v>#REF!</v>
      </c>
    </row>
    <row r="50" spans="2:4" x14ac:dyDescent="0.15">
      <c r="B50" s="36" t="e">
        <f>#REF!</f>
        <v>#REF!</v>
      </c>
      <c r="C50" s="39" t="e">
        <f>#REF!</f>
        <v>#REF!</v>
      </c>
      <c r="D50" s="36" t="e">
        <f t="shared" si="0"/>
        <v>#REF!</v>
      </c>
    </row>
    <row r="51" spans="2:4" x14ac:dyDescent="0.15">
      <c r="B51" s="36" t="e">
        <f>#REF!</f>
        <v>#REF!</v>
      </c>
      <c r="C51" s="39" t="e">
        <f>#REF!</f>
        <v>#REF!</v>
      </c>
      <c r="D51" s="36" t="e">
        <f t="shared" si="0"/>
        <v>#REF!</v>
      </c>
    </row>
    <row r="52" spans="2:4" x14ac:dyDescent="0.15">
      <c r="B52" s="36" t="e">
        <f>#REF!</f>
        <v>#REF!</v>
      </c>
      <c r="C52" s="39" t="e">
        <f>#REF!</f>
        <v>#REF!</v>
      </c>
      <c r="D52" s="36" t="e">
        <f t="shared" si="0"/>
        <v>#REF!</v>
      </c>
    </row>
    <row r="53" spans="2:4" x14ac:dyDescent="0.15">
      <c r="B53" s="36" t="e">
        <f>#REF!</f>
        <v>#REF!</v>
      </c>
      <c r="C53" s="39" t="e">
        <f>#REF!</f>
        <v>#REF!</v>
      </c>
      <c r="D53" s="36" t="e">
        <f t="shared" si="0"/>
        <v>#REF!</v>
      </c>
    </row>
    <row r="54" spans="2:4" x14ac:dyDescent="0.15">
      <c r="B54" s="36" t="e">
        <f>#REF!</f>
        <v>#REF!</v>
      </c>
      <c r="C54" s="39" t="e">
        <f>#REF!</f>
        <v>#REF!</v>
      </c>
      <c r="D54" s="36" t="e">
        <f t="shared" si="0"/>
        <v>#REF!</v>
      </c>
    </row>
    <row r="55" spans="2:4" x14ac:dyDescent="0.15">
      <c r="B55" s="36" t="e">
        <f>#REF!</f>
        <v>#REF!</v>
      </c>
      <c r="C55" s="39" t="e">
        <f>#REF!</f>
        <v>#REF!</v>
      </c>
      <c r="D55" s="36" t="e">
        <f t="shared" si="0"/>
        <v>#REF!</v>
      </c>
    </row>
    <row r="56" spans="2:4" x14ac:dyDescent="0.15">
      <c r="B56" s="36" t="e">
        <f>#REF!</f>
        <v>#REF!</v>
      </c>
      <c r="C56" s="39" t="e">
        <f>#REF!</f>
        <v>#REF!</v>
      </c>
      <c r="D56" s="36" t="e">
        <f t="shared" si="0"/>
        <v>#REF!</v>
      </c>
    </row>
    <row r="57" spans="2:4" x14ac:dyDescent="0.15">
      <c r="B57" s="36" t="e">
        <f>#REF!</f>
        <v>#REF!</v>
      </c>
      <c r="C57" s="39" t="e">
        <f>#REF!</f>
        <v>#REF!</v>
      </c>
      <c r="D57" s="36" t="e">
        <f t="shared" si="0"/>
        <v>#REF!</v>
      </c>
    </row>
    <row r="58" spans="2:4" x14ac:dyDescent="0.15">
      <c r="B58" s="36" t="e">
        <f>#REF!</f>
        <v>#REF!</v>
      </c>
      <c r="C58" s="39" t="e">
        <f>#REF!</f>
        <v>#REF!</v>
      </c>
      <c r="D58" s="36" t="e">
        <f t="shared" si="0"/>
        <v>#REF!</v>
      </c>
    </row>
    <row r="59" spans="2:4" x14ac:dyDescent="0.15">
      <c r="B59" s="36" t="e">
        <f>#REF!</f>
        <v>#REF!</v>
      </c>
      <c r="C59" s="39" t="e">
        <f>#REF!</f>
        <v>#REF!</v>
      </c>
      <c r="D59" s="36" t="e">
        <f t="shared" si="0"/>
        <v>#REF!</v>
      </c>
    </row>
    <row r="60" spans="2:4" x14ac:dyDescent="0.15">
      <c r="B60" s="36" t="e">
        <f>#REF!</f>
        <v>#REF!</v>
      </c>
      <c r="C60" s="39" t="e">
        <f>#REF!</f>
        <v>#REF!</v>
      </c>
      <c r="D60" s="36" t="e">
        <f t="shared" si="0"/>
        <v>#REF!</v>
      </c>
    </row>
    <row r="61" spans="2:4" x14ac:dyDescent="0.15">
      <c r="B61" s="36" t="e">
        <f>#REF!</f>
        <v>#REF!</v>
      </c>
      <c r="C61" s="39" t="e">
        <f>#REF!</f>
        <v>#REF!</v>
      </c>
      <c r="D61" s="36" t="e">
        <f t="shared" si="0"/>
        <v>#REF!</v>
      </c>
    </row>
    <row r="62" spans="2:4" x14ac:dyDescent="0.15">
      <c r="B62" s="36" t="e">
        <f>#REF!</f>
        <v>#REF!</v>
      </c>
      <c r="C62" s="39" t="e">
        <f>#REF!</f>
        <v>#REF!</v>
      </c>
      <c r="D62" s="36" t="e">
        <f t="shared" si="0"/>
        <v>#REF!</v>
      </c>
    </row>
    <row r="63" spans="2:4" x14ac:dyDescent="0.15">
      <c r="B63" s="36" t="e">
        <f>#REF!</f>
        <v>#REF!</v>
      </c>
      <c r="C63" s="39" t="e">
        <f>#REF!</f>
        <v>#REF!</v>
      </c>
      <c r="D63" s="36" t="e">
        <f t="shared" si="0"/>
        <v>#REF!</v>
      </c>
    </row>
    <row r="64" spans="2:4" x14ac:dyDescent="0.15">
      <c r="B64" s="36" t="e">
        <f>#REF!</f>
        <v>#REF!</v>
      </c>
      <c r="C64" s="39" t="e">
        <f>#REF!</f>
        <v>#REF!</v>
      </c>
      <c r="D64" s="36" t="e">
        <f t="shared" si="0"/>
        <v>#REF!</v>
      </c>
    </row>
    <row r="65" spans="2:4" x14ac:dyDescent="0.15">
      <c r="B65" s="36" t="e">
        <f>#REF!</f>
        <v>#REF!</v>
      </c>
      <c r="C65" s="39" t="e">
        <f>#REF!</f>
        <v>#REF!</v>
      </c>
      <c r="D65" s="36" t="e">
        <f t="shared" si="0"/>
        <v>#REF!</v>
      </c>
    </row>
    <row r="66" spans="2:4" x14ac:dyDescent="0.15">
      <c r="B66" s="36" t="e">
        <f>#REF!</f>
        <v>#REF!</v>
      </c>
      <c r="C66" s="39" t="e">
        <f>#REF!</f>
        <v>#REF!</v>
      </c>
      <c r="D66" s="36" t="e">
        <f t="shared" si="0"/>
        <v>#REF!</v>
      </c>
    </row>
    <row r="67" spans="2:4" x14ac:dyDescent="0.15">
      <c r="B67" s="36" t="e">
        <f>#REF!</f>
        <v>#REF!</v>
      </c>
      <c r="C67" s="39" t="e">
        <f>#REF!</f>
        <v>#REF!</v>
      </c>
      <c r="D67" s="36" t="e">
        <f t="shared" ref="D67:D130" si="1">B67</f>
        <v>#REF!</v>
      </c>
    </row>
    <row r="68" spans="2:4" x14ac:dyDescent="0.15">
      <c r="B68" s="36" t="e">
        <f>#REF!</f>
        <v>#REF!</v>
      </c>
      <c r="C68" s="39" t="e">
        <f>#REF!</f>
        <v>#REF!</v>
      </c>
      <c r="D68" s="36" t="e">
        <f t="shared" si="1"/>
        <v>#REF!</v>
      </c>
    </row>
    <row r="69" spans="2:4" x14ac:dyDescent="0.15">
      <c r="B69" s="36" t="e">
        <f>#REF!</f>
        <v>#REF!</v>
      </c>
      <c r="C69" s="39" t="e">
        <f>#REF!</f>
        <v>#REF!</v>
      </c>
      <c r="D69" s="36" t="e">
        <f t="shared" si="1"/>
        <v>#REF!</v>
      </c>
    </row>
    <row r="70" spans="2:4" x14ac:dyDescent="0.15">
      <c r="B70" s="36" t="e">
        <f>#REF!</f>
        <v>#REF!</v>
      </c>
      <c r="C70" s="39" t="e">
        <f>#REF!</f>
        <v>#REF!</v>
      </c>
      <c r="D70" s="36" t="e">
        <f t="shared" si="1"/>
        <v>#REF!</v>
      </c>
    </row>
    <row r="71" spans="2:4" x14ac:dyDescent="0.15">
      <c r="B71" s="36" t="e">
        <f>#REF!</f>
        <v>#REF!</v>
      </c>
      <c r="C71" s="39" t="e">
        <f>#REF!</f>
        <v>#REF!</v>
      </c>
      <c r="D71" s="36" t="e">
        <f t="shared" si="1"/>
        <v>#REF!</v>
      </c>
    </row>
    <row r="72" spans="2:4" x14ac:dyDescent="0.15">
      <c r="B72" s="36" t="e">
        <f>#REF!</f>
        <v>#REF!</v>
      </c>
      <c r="C72" s="39" t="e">
        <f>#REF!</f>
        <v>#REF!</v>
      </c>
      <c r="D72" s="36" t="e">
        <f t="shared" si="1"/>
        <v>#REF!</v>
      </c>
    </row>
    <row r="73" spans="2:4" x14ac:dyDescent="0.15">
      <c r="B73" s="36" t="e">
        <f>#REF!</f>
        <v>#REF!</v>
      </c>
      <c r="C73" s="39" t="e">
        <f>#REF!</f>
        <v>#REF!</v>
      </c>
      <c r="D73" s="36" t="e">
        <f t="shared" si="1"/>
        <v>#REF!</v>
      </c>
    </row>
    <row r="74" spans="2:4" x14ac:dyDescent="0.15">
      <c r="B74" s="36" t="e">
        <f>#REF!</f>
        <v>#REF!</v>
      </c>
      <c r="C74" s="39" t="e">
        <f>#REF!</f>
        <v>#REF!</v>
      </c>
      <c r="D74" s="36" t="e">
        <f t="shared" si="1"/>
        <v>#REF!</v>
      </c>
    </row>
    <row r="75" spans="2:4" x14ac:dyDescent="0.15">
      <c r="B75" s="36" t="e">
        <f>#REF!</f>
        <v>#REF!</v>
      </c>
      <c r="C75" s="39" t="e">
        <f>#REF!</f>
        <v>#REF!</v>
      </c>
      <c r="D75" s="36" t="e">
        <f t="shared" si="1"/>
        <v>#REF!</v>
      </c>
    </row>
    <row r="76" spans="2:4" x14ac:dyDescent="0.15">
      <c r="B76" s="36" t="e">
        <f>#REF!</f>
        <v>#REF!</v>
      </c>
      <c r="C76" s="39" t="e">
        <f>#REF!</f>
        <v>#REF!</v>
      </c>
      <c r="D76" s="36" t="e">
        <f t="shared" si="1"/>
        <v>#REF!</v>
      </c>
    </row>
    <row r="77" spans="2:4" x14ac:dyDescent="0.15">
      <c r="B77" s="36" t="e">
        <f>#REF!</f>
        <v>#REF!</v>
      </c>
      <c r="C77" s="39" t="e">
        <f>#REF!</f>
        <v>#REF!</v>
      </c>
      <c r="D77" s="36" t="e">
        <f t="shared" si="1"/>
        <v>#REF!</v>
      </c>
    </row>
    <row r="78" spans="2:4" x14ac:dyDescent="0.15">
      <c r="B78" s="36" t="e">
        <f>#REF!</f>
        <v>#REF!</v>
      </c>
      <c r="C78" s="39" t="e">
        <f>#REF!</f>
        <v>#REF!</v>
      </c>
      <c r="D78" s="36" t="e">
        <f t="shared" si="1"/>
        <v>#REF!</v>
      </c>
    </row>
    <row r="79" spans="2:4" x14ac:dyDescent="0.15">
      <c r="B79" s="36" t="e">
        <f>#REF!</f>
        <v>#REF!</v>
      </c>
      <c r="C79" s="39" t="e">
        <f>#REF!</f>
        <v>#REF!</v>
      </c>
      <c r="D79" s="36" t="e">
        <f t="shared" si="1"/>
        <v>#REF!</v>
      </c>
    </row>
    <row r="80" spans="2:4" x14ac:dyDescent="0.15">
      <c r="B80" s="36" t="e">
        <f>#REF!</f>
        <v>#REF!</v>
      </c>
      <c r="C80" s="39" t="e">
        <f>#REF!</f>
        <v>#REF!</v>
      </c>
      <c r="D80" s="36" t="e">
        <f t="shared" si="1"/>
        <v>#REF!</v>
      </c>
    </row>
    <row r="81" spans="2:4" x14ac:dyDescent="0.15">
      <c r="B81" s="36" t="e">
        <f>#REF!</f>
        <v>#REF!</v>
      </c>
      <c r="C81" s="39" t="e">
        <f>#REF!</f>
        <v>#REF!</v>
      </c>
      <c r="D81" s="36" t="e">
        <f t="shared" si="1"/>
        <v>#REF!</v>
      </c>
    </row>
    <row r="82" spans="2:4" x14ac:dyDescent="0.15">
      <c r="B82" s="36" t="e">
        <f>#REF!</f>
        <v>#REF!</v>
      </c>
      <c r="C82" s="39" t="e">
        <f>#REF!</f>
        <v>#REF!</v>
      </c>
      <c r="D82" s="36" t="e">
        <f t="shared" si="1"/>
        <v>#REF!</v>
      </c>
    </row>
    <row r="83" spans="2:4" x14ac:dyDescent="0.15">
      <c r="B83" s="36" t="e">
        <f>#REF!</f>
        <v>#REF!</v>
      </c>
      <c r="C83" s="39" t="e">
        <f>#REF!</f>
        <v>#REF!</v>
      </c>
      <c r="D83" s="36" t="e">
        <f t="shared" si="1"/>
        <v>#REF!</v>
      </c>
    </row>
    <row r="84" spans="2:4" x14ac:dyDescent="0.15">
      <c r="B84" s="36" t="e">
        <f>#REF!</f>
        <v>#REF!</v>
      </c>
      <c r="C84" s="39" t="e">
        <f>#REF!</f>
        <v>#REF!</v>
      </c>
      <c r="D84" s="36" t="e">
        <f t="shared" si="1"/>
        <v>#REF!</v>
      </c>
    </row>
    <row r="85" spans="2:4" x14ac:dyDescent="0.15">
      <c r="B85" s="36" t="e">
        <f>#REF!</f>
        <v>#REF!</v>
      </c>
      <c r="C85" s="39" t="e">
        <f>#REF!</f>
        <v>#REF!</v>
      </c>
      <c r="D85" s="36" t="e">
        <f t="shared" si="1"/>
        <v>#REF!</v>
      </c>
    </row>
    <row r="86" spans="2:4" x14ac:dyDescent="0.15">
      <c r="B86" s="36" t="e">
        <f>#REF!</f>
        <v>#REF!</v>
      </c>
      <c r="C86" s="39" t="e">
        <f>#REF!</f>
        <v>#REF!</v>
      </c>
      <c r="D86" s="36" t="e">
        <f t="shared" si="1"/>
        <v>#REF!</v>
      </c>
    </row>
    <row r="87" spans="2:4" x14ac:dyDescent="0.15">
      <c r="B87" s="36" t="e">
        <f>#REF!</f>
        <v>#REF!</v>
      </c>
      <c r="C87" s="39" t="e">
        <f>#REF!</f>
        <v>#REF!</v>
      </c>
      <c r="D87" s="36" t="e">
        <f t="shared" si="1"/>
        <v>#REF!</v>
      </c>
    </row>
    <row r="88" spans="2:4" x14ac:dyDescent="0.15">
      <c r="B88" s="36" t="e">
        <f>#REF!</f>
        <v>#REF!</v>
      </c>
      <c r="C88" s="39" t="e">
        <f>#REF!</f>
        <v>#REF!</v>
      </c>
      <c r="D88" s="36" t="e">
        <f t="shared" si="1"/>
        <v>#REF!</v>
      </c>
    </row>
    <row r="89" spans="2:4" x14ac:dyDescent="0.15">
      <c r="B89" s="36" t="e">
        <f>#REF!</f>
        <v>#REF!</v>
      </c>
      <c r="C89" s="39" t="e">
        <f>#REF!</f>
        <v>#REF!</v>
      </c>
      <c r="D89" s="36" t="e">
        <f t="shared" si="1"/>
        <v>#REF!</v>
      </c>
    </row>
    <row r="90" spans="2:4" x14ac:dyDescent="0.15">
      <c r="B90" s="36" t="e">
        <f>#REF!</f>
        <v>#REF!</v>
      </c>
      <c r="C90" s="39" t="e">
        <f>#REF!</f>
        <v>#REF!</v>
      </c>
      <c r="D90" s="36" t="e">
        <f t="shared" si="1"/>
        <v>#REF!</v>
      </c>
    </row>
    <row r="91" spans="2:4" x14ac:dyDescent="0.15">
      <c r="B91" s="36" t="e">
        <f>#REF!</f>
        <v>#REF!</v>
      </c>
      <c r="C91" s="39" t="e">
        <f>#REF!</f>
        <v>#REF!</v>
      </c>
      <c r="D91" s="36" t="e">
        <f t="shared" si="1"/>
        <v>#REF!</v>
      </c>
    </row>
    <row r="92" spans="2:4" x14ac:dyDescent="0.15">
      <c r="B92" s="36" t="e">
        <f>#REF!</f>
        <v>#REF!</v>
      </c>
      <c r="C92" s="39" t="e">
        <f>#REF!</f>
        <v>#REF!</v>
      </c>
      <c r="D92" s="36" t="e">
        <f t="shared" si="1"/>
        <v>#REF!</v>
      </c>
    </row>
    <row r="93" spans="2:4" x14ac:dyDescent="0.15">
      <c r="B93" s="36" t="e">
        <f>#REF!</f>
        <v>#REF!</v>
      </c>
      <c r="C93" s="39" t="e">
        <f>#REF!</f>
        <v>#REF!</v>
      </c>
      <c r="D93" s="36" t="e">
        <f t="shared" si="1"/>
        <v>#REF!</v>
      </c>
    </row>
    <row r="94" spans="2:4" x14ac:dyDescent="0.15">
      <c r="B94" s="36" t="e">
        <f>#REF!</f>
        <v>#REF!</v>
      </c>
      <c r="C94" s="39" t="e">
        <f>#REF!</f>
        <v>#REF!</v>
      </c>
      <c r="D94" s="36" t="e">
        <f t="shared" si="1"/>
        <v>#REF!</v>
      </c>
    </row>
    <row r="95" spans="2:4" x14ac:dyDescent="0.15">
      <c r="B95" s="36" t="e">
        <f>#REF!</f>
        <v>#REF!</v>
      </c>
      <c r="C95" s="39" t="e">
        <f>#REF!</f>
        <v>#REF!</v>
      </c>
      <c r="D95" s="36" t="e">
        <f t="shared" si="1"/>
        <v>#REF!</v>
      </c>
    </row>
    <row r="96" spans="2:4" x14ac:dyDescent="0.15">
      <c r="B96" s="36" t="e">
        <f>#REF!</f>
        <v>#REF!</v>
      </c>
      <c r="C96" s="39" t="e">
        <f>#REF!</f>
        <v>#REF!</v>
      </c>
      <c r="D96" s="36" t="e">
        <f t="shared" si="1"/>
        <v>#REF!</v>
      </c>
    </row>
    <row r="97" spans="2:4" x14ac:dyDescent="0.15">
      <c r="B97" s="36" t="e">
        <f>#REF!</f>
        <v>#REF!</v>
      </c>
      <c r="C97" s="39" t="e">
        <f>#REF!</f>
        <v>#REF!</v>
      </c>
      <c r="D97" s="36" t="e">
        <f t="shared" si="1"/>
        <v>#REF!</v>
      </c>
    </row>
    <row r="98" spans="2:4" x14ac:dyDescent="0.15">
      <c r="B98" s="36" t="e">
        <f>#REF!</f>
        <v>#REF!</v>
      </c>
      <c r="C98" s="39" t="e">
        <f>#REF!</f>
        <v>#REF!</v>
      </c>
      <c r="D98" s="36" t="e">
        <f t="shared" si="1"/>
        <v>#REF!</v>
      </c>
    </row>
    <row r="99" spans="2:4" x14ac:dyDescent="0.15">
      <c r="B99" s="36" t="e">
        <f>#REF!</f>
        <v>#REF!</v>
      </c>
      <c r="C99" s="39" t="e">
        <f>#REF!</f>
        <v>#REF!</v>
      </c>
      <c r="D99" s="36" t="e">
        <f t="shared" si="1"/>
        <v>#REF!</v>
      </c>
    </row>
    <row r="100" spans="2:4" x14ac:dyDescent="0.15">
      <c r="B100" s="36" t="e">
        <f>#REF!</f>
        <v>#REF!</v>
      </c>
      <c r="C100" s="39" t="e">
        <f>#REF!</f>
        <v>#REF!</v>
      </c>
      <c r="D100" s="36" t="e">
        <f t="shared" si="1"/>
        <v>#REF!</v>
      </c>
    </row>
    <row r="101" spans="2:4" x14ac:dyDescent="0.15">
      <c r="B101" s="36" t="e">
        <f>#REF!</f>
        <v>#REF!</v>
      </c>
      <c r="C101" s="39" t="e">
        <f>#REF!</f>
        <v>#REF!</v>
      </c>
      <c r="D101" s="36" t="e">
        <f t="shared" si="1"/>
        <v>#REF!</v>
      </c>
    </row>
    <row r="102" spans="2:4" x14ac:dyDescent="0.15">
      <c r="B102" s="36" t="e">
        <f>#REF!</f>
        <v>#REF!</v>
      </c>
      <c r="C102" s="39" t="e">
        <f>#REF!</f>
        <v>#REF!</v>
      </c>
      <c r="D102" s="36" t="e">
        <f t="shared" si="1"/>
        <v>#REF!</v>
      </c>
    </row>
    <row r="103" spans="2:4" x14ac:dyDescent="0.15">
      <c r="B103" s="36" t="e">
        <f>#REF!</f>
        <v>#REF!</v>
      </c>
      <c r="C103" s="39" t="e">
        <f>#REF!</f>
        <v>#REF!</v>
      </c>
      <c r="D103" s="36" t="e">
        <f t="shared" si="1"/>
        <v>#REF!</v>
      </c>
    </row>
    <row r="104" spans="2:4" x14ac:dyDescent="0.15">
      <c r="B104" s="36" t="e">
        <f>#REF!</f>
        <v>#REF!</v>
      </c>
      <c r="C104" s="39" t="e">
        <f>#REF!</f>
        <v>#REF!</v>
      </c>
      <c r="D104" s="36" t="e">
        <f t="shared" si="1"/>
        <v>#REF!</v>
      </c>
    </row>
    <row r="105" spans="2:4" x14ac:dyDescent="0.15">
      <c r="B105" s="36" t="e">
        <f>#REF!</f>
        <v>#REF!</v>
      </c>
      <c r="C105" s="39" t="e">
        <f>#REF!</f>
        <v>#REF!</v>
      </c>
      <c r="D105" s="36" t="e">
        <f t="shared" si="1"/>
        <v>#REF!</v>
      </c>
    </row>
    <row r="106" spans="2:4" x14ac:dyDescent="0.15">
      <c r="B106" s="36" t="e">
        <f>#REF!</f>
        <v>#REF!</v>
      </c>
      <c r="C106" s="39" t="e">
        <f>#REF!</f>
        <v>#REF!</v>
      </c>
      <c r="D106" s="36" t="e">
        <f t="shared" si="1"/>
        <v>#REF!</v>
      </c>
    </row>
    <row r="107" spans="2:4" x14ac:dyDescent="0.15">
      <c r="B107" s="36" t="e">
        <f>#REF!</f>
        <v>#REF!</v>
      </c>
      <c r="C107" s="39" t="e">
        <f>#REF!</f>
        <v>#REF!</v>
      </c>
      <c r="D107" s="36" t="e">
        <f t="shared" si="1"/>
        <v>#REF!</v>
      </c>
    </row>
    <row r="108" spans="2:4" x14ac:dyDescent="0.15">
      <c r="B108" s="36" t="e">
        <f>#REF!</f>
        <v>#REF!</v>
      </c>
      <c r="C108" s="39" t="e">
        <f>#REF!</f>
        <v>#REF!</v>
      </c>
      <c r="D108" s="36" t="e">
        <f t="shared" si="1"/>
        <v>#REF!</v>
      </c>
    </row>
    <row r="109" spans="2:4" x14ac:dyDescent="0.15">
      <c r="B109" s="36" t="e">
        <f>#REF!</f>
        <v>#REF!</v>
      </c>
      <c r="C109" s="39" t="e">
        <f>#REF!</f>
        <v>#REF!</v>
      </c>
      <c r="D109" s="36" t="e">
        <f t="shared" si="1"/>
        <v>#REF!</v>
      </c>
    </row>
    <row r="110" spans="2:4" x14ac:dyDescent="0.15">
      <c r="B110" s="36" t="e">
        <f>#REF!</f>
        <v>#REF!</v>
      </c>
      <c r="C110" s="39" t="e">
        <f>#REF!</f>
        <v>#REF!</v>
      </c>
      <c r="D110" s="36" t="e">
        <f t="shared" si="1"/>
        <v>#REF!</v>
      </c>
    </row>
    <row r="111" spans="2:4" x14ac:dyDescent="0.15">
      <c r="B111" s="36" t="e">
        <f>#REF!</f>
        <v>#REF!</v>
      </c>
      <c r="C111" s="39" t="e">
        <f>#REF!</f>
        <v>#REF!</v>
      </c>
      <c r="D111" s="36" t="e">
        <f t="shared" si="1"/>
        <v>#REF!</v>
      </c>
    </row>
    <row r="112" spans="2:4" x14ac:dyDescent="0.15">
      <c r="B112" s="36" t="e">
        <f>#REF!</f>
        <v>#REF!</v>
      </c>
      <c r="C112" s="39" t="e">
        <f>#REF!</f>
        <v>#REF!</v>
      </c>
      <c r="D112" s="36" t="e">
        <f t="shared" si="1"/>
        <v>#REF!</v>
      </c>
    </row>
    <row r="113" spans="2:4" x14ac:dyDescent="0.15">
      <c r="B113" s="36" t="e">
        <f>#REF!</f>
        <v>#REF!</v>
      </c>
      <c r="C113" s="39" t="e">
        <f>#REF!</f>
        <v>#REF!</v>
      </c>
      <c r="D113" s="36" t="e">
        <f t="shared" si="1"/>
        <v>#REF!</v>
      </c>
    </row>
    <row r="114" spans="2:4" x14ac:dyDescent="0.15">
      <c r="B114" s="36" t="e">
        <f>#REF!</f>
        <v>#REF!</v>
      </c>
      <c r="C114" s="39" t="e">
        <f>#REF!</f>
        <v>#REF!</v>
      </c>
      <c r="D114" s="36" t="e">
        <f t="shared" si="1"/>
        <v>#REF!</v>
      </c>
    </row>
    <row r="115" spans="2:4" x14ac:dyDescent="0.15">
      <c r="B115" s="36" t="e">
        <f>#REF!</f>
        <v>#REF!</v>
      </c>
      <c r="C115" s="39" t="e">
        <f>#REF!</f>
        <v>#REF!</v>
      </c>
      <c r="D115" s="36" t="e">
        <f t="shared" si="1"/>
        <v>#REF!</v>
      </c>
    </row>
    <row r="116" spans="2:4" x14ac:dyDescent="0.15">
      <c r="B116" s="36" t="e">
        <f>#REF!</f>
        <v>#REF!</v>
      </c>
      <c r="C116" s="39" t="e">
        <f>#REF!</f>
        <v>#REF!</v>
      </c>
      <c r="D116" s="36" t="e">
        <f t="shared" si="1"/>
        <v>#REF!</v>
      </c>
    </row>
    <row r="117" spans="2:4" x14ac:dyDescent="0.15">
      <c r="B117" s="36" t="e">
        <f>#REF!</f>
        <v>#REF!</v>
      </c>
      <c r="C117" s="39" t="e">
        <f>#REF!</f>
        <v>#REF!</v>
      </c>
      <c r="D117" s="36" t="e">
        <f t="shared" si="1"/>
        <v>#REF!</v>
      </c>
    </row>
    <row r="118" spans="2:4" x14ac:dyDescent="0.15">
      <c r="B118" s="36" t="e">
        <f>#REF!</f>
        <v>#REF!</v>
      </c>
      <c r="C118" s="39" t="e">
        <f>#REF!</f>
        <v>#REF!</v>
      </c>
      <c r="D118" s="36" t="e">
        <f t="shared" si="1"/>
        <v>#REF!</v>
      </c>
    </row>
    <row r="119" spans="2:4" x14ac:dyDescent="0.15">
      <c r="B119" s="36" t="e">
        <f>#REF!</f>
        <v>#REF!</v>
      </c>
      <c r="C119" s="39" t="e">
        <f>#REF!</f>
        <v>#REF!</v>
      </c>
      <c r="D119" s="36" t="e">
        <f t="shared" si="1"/>
        <v>#REF!</v>
      </c>
    </row>
    <row r="120" spans="2:4" x14ac:dyDescent="0.15">
      <c r="B120" s="36" t="e">
        <f>#REF!</f>
        <v>#REF!</v>
      </c>
      <c r="C120" s="39" t="e">
        <f>#REF!</f>
        <v>#REF!</v>
      </c>
      <c r="D120" s="36" t="e">
        <f t="shared" si="1"/>
        <v>#REF!</v>
      </c>
    </row>
    <row r="121" spans="2:4" x14ac:dyDescent="0.15">
      <c r="B121" s="36" t="e">
        <f>#REF!</f>
        <v>#REF!</v>
      </c>
      <c r="C121" s="39" t="e">
        <f>#REF!</f>
        <v>#REF!</v>
      </c>
      <c r="D121" s="36" t="e">
        <f t="shared" si="1"/>
        <v>#REF!</v>
      </c>
    </row>
    <row r="122" spans="2:4" x14ac:dyDescent="0.15">
      <c r="B122" s="36" t="e">
        <f>#REF!</f>
        <v>#REF!</v>
      </c>
      <c r="C122" s="39" t="e">
        <f>#REF!</f>
        <v>#REF!</v>
      </c>
      <c r="D122" s="36" t="e">
        <f t="shared" si="1"/>
        <v>#REF!</v>
      </c>
    </row>
    <row r="123" spans="2:4" x14ac:dyDescent="0.15">
      <c r="B123" s="36" t="e">
        <f>#REF!</f>
        <v>#REF!</v>
      </c>
      <c r="C123" s="39" t="e">
        <f>#REF!</f>
        <v>#REF!</v>
      </c>
      <c r="D123" s="36" t="e">
        <f t="shared" si="1"/>
        <v>#REF!</v>
      </c>
    </row>
    <row r="124" spans="2:4" x14ac:dyDescent="0.15">
      <c r="B124" s="36" t="e">
        <f>#REF!</f>
        <v>#REF!</v>
      </c>
      <c r="C124" s="39" t="e">
        <f>#REF!</f>
        <v>#REF!</v>
      </c>
      <c r="D124" s="36" t="e">
        <f t="shared" si="1"/>
        <v>#REF!</v>
      </c>
    </row>
    <row r="125" spans="2:4" x14ac:dyDescent="0.15">
      <c r="B125" s="36" t="e">
        <f>#REF!</f>
        <v>#REF!</v>
      </c>
      <c r="C125" s="39" t="e">
        <f>#REF!</f>
        <v>#REF!</v>
      </c>
      <c r="D125" s="36" t="e">
        <f t="shared" si="1"/>
        <v>#REF!</v>
      </c>
    </row>
    <row r="126" spans="2:4" x14ac:dyDescent="0.15">
      <c r="B126" s="36" t="e">
        <f>#REF!</f>
        <v>#REF!</v>
      </c>
      <c r="C126" s="39" t="e">
        <f>#REF!</f>
        <v>#REF!</v>
      </c>
      <c r="D126" s="36" t="e">
        <f t="shared" si="1"/>
        <v>#REF!</v>
      </c>
    </row>
    <row r="127" spans="2:4" x14ac:dyDescent="0.15">
      <c r="B127" s="36" t="e">
        <f>#REF!</f>
        <v>#REF!</v>
      </c>
      <c r="C127" s="39" t="e">
        <f>#REF!</f>
        <v>#REF!</v>
      </c>
      <c r="D127" s="36" t="e">
        <f t="shared" si="1"/>
        <v>#REF!</v>
      </c>
    </row>
    <row r="128" spans="2:4" x14ac:dyDescent="0.15">
      <c r="B128" s="36" t="e">
        <f>#REF!</f>
        <v>#REF!</v>
      </c>
      <c r="C128" s="39" t="e">
        <f>#REF!</f>
        <v>#REF!</v>
      </c>
      <c r="D128" s="36" t="e">
        <f t="shared" si="1"/>
        <v>#REF!</v>
      </c>
    </row>
    <row r="129" spans="2:4" x14ac:dyDescent="0.15">
      <c r="B129" s="36" t="e">
        <f>#REF!</f>
        <v>#REF!</v>
      </c>
      <c r="C129" s="39" t="e">
        <f>#REF!</f>
        <v>#REF!</v>
      </c>
      <c r="D129" s="36" t="e">
        <f t="shared" si="1"/>
        <v>#REF!</v>
      </c>
    </row>
    <row r="130" spans="2:4" x14ac:dyDescent="0.15">
      <c r="B130" s="36" t="e">
        <f>#REF!</f>
        <v>#REF!</v>
      </c>
      <c r="C130" s="39" t="e">
        <f>#REF!</f>
        <v>#REF!</v>
      </c>
      <c r="D130" s="36" t="e">
        <f t="shared" si="1"/>
        <v>#REF!</v>
      </c>
    </row>
    <row r="131" spans="2:4" x14ac:dyDescent="0.15">
      <c r="B131" s="36" t="e">
        <f>#REF!</f>
        <v>#REF!</v>
      </c>
      <c r="C131" s="39" t="e">
        <f>#REF!</f>
        <v>#REF!</v>
      </c>
      <c r="D131" s="36" t="e">
        <f t="shared" ref="D131:D194" si="2">B131</f>
        <v>#REF!</v>
      </c>
    </row>
    <row r="132" spans="2:4" x14ac:dyDescent="0.15">
      <c r="B132" s="36" t="e">
        <f>#REF!</f>
        <v>#REF!</v>
      </c>
      <c r="C132" s="39" t="e">
        <f>#REF!</f>
        <v>#REF!</v>
      </c>
      <c r="D132" s="36" t="e">
        <f t="shared" si="2"/>
        <v>#REF!</v>
      </c>
    </row>
    <row r="133" spans="2:4" x14ac:dyDescent="0.15">
      <c r="B133" s="36" t="e">
        <f>#REF!</f>
        <v>#REF!</v>
      </c>
      <c r="C133" s="39" t="e">
        <f>#REF!</f>
        <v>#REF!</v>
      </c>
      <c r="D133" s="36" t="e">
        <f t="shared" si="2"/>
        <v>#REF!</v>
      </c>
    </row>
    <row r="134" spans="2:4" x14ac:dyDescent="0.15">
      <c r="B134" s="36" t="e">
        <f>#REF!</f>
        <v>#REF!</v>
      </c>
      <c r="C134" s="39" t="e">
        <f>#REF!</f>
        <v>#REF!</v>
      </c>
      <c r="D134" s="36" t="e">
        <f t="shared" si="2"/>
        <v>#REF!</v>
      </c>
    </row>
    <row r="135" spans="2:4" x14ac:dyDescent="0.15">
      <c r="B135" s="36" t="e">
        <f>#REF!</f>
        <v>#REF!</v>
      </c>
      <c r="C135" s="39" t="e">
        <f>#REF!</f>
        <v>#REF!</v>
      </c>
      <c r="D135" s="36" t="e">
        <f t="shared" si="2"/>
        <v>#REF!</v>
      </c>
    </row>
    <row r="136" spans="2:4" x14ac:dyDescent="0.15">
      <c r="B136" s="36" t="e">
        <f>#REF!</f>
        <v>#REF!</v>
      </c>
      <c r="C136" s="39" t="e">
        <f>#REF!</f>
        <v>#REF!</v>
      </c>
      <c r="D136" s="36" t="e">
        <f t="shared" si="2"/>
        <v>#REF!</v>
      </c>
    </row>
    <row r="137" spans="2:4" x14ac:dyDescent="0.15">
      <c r="B137" s="36" t="e">
        <f>#REF!</f>
        <v>#REF!</v>
      </c>
      <c r="C137" s="39" t="e">
        <f>#REF!</f>
        <v>#REF!</v>
      </c>
      <c r="D137" s="36" t="e">
        <f t="shared" si="2"/>
        <v>#REF!</v>
      </c>
    </row>
    <row r="138" spans="2:4" x14ac:dyDescent="0.15">
      <c r="B138" s="36" t="e">
        <f>#REF!</f>
        <v>#REF!</v>
      </c>
      <c r="C138" s="39" t="e">
        <f>#REF!</f>
        <v>#REF!</v>
      </c>
      <c r="D138" s="36" t="e">
        <f t="shared" si="2"/>
        <v>#REF!</v>
      </c>
    </row>
    <row r="139" spans="2:4" x14ac:dyDescent="0.15">
      <c r="B139" s="36" t="e">
        <f>#REF!</f>
        <v>#REF!</v>
      </c>
      <c r="C139" s="39" t="e">
        <f>#REF!</f>
        <v>#REF!</v>
      </c>
      <c r="D139" s="36" t="e">
        <f t="shared" si="2"/>
        <v>#REF!</v>
      </c>
    </row>
    <row r="140" spans="2:4" x14ac:dyDescent="0.15">
      <c r="B140" s="36" t="e">
        <f>#REF!</f>
        <v>#REF!</v>
      </c>
      <c r="C140" s="39" t="e">
        <f>#REF!</f>
        <v>#REF!</v>
      </c>
      <c r="D140" s="36" t="e">
        <f t="shared" si="2"/>
        <v>#REF!</v>
      </c>
    </row>
    <row r="141" spans="2:4" x14ac:dyDescent="0.15">
      <c r="B141" s="36" t="e">
        <f>#REF!</f>
        <v>#REF!</v>
      </c>
      <c r="C141" s="39" t="e">
        <f>#REF!</f>
        <v>#REF!</v>
      </c>
      <c r="D141" s="36" t="e">
        <f t="shared" si="2"/>
        <v>#REF!</v>
      </c>
    </row>
    <row r="142" spans="2:4" x14ac:dyDescent="0.15">
      <c r="B142" s="36" t="e">
        <f>#REF!</f>
        <v>#REF!</v>
      </c>
      <c r="C142" s="39" t="e">
        <f>#REF!</f>
        <v>#REF!</v>
      </c>
      <c r="D142" s="36" t="e">
        <f t="shared" si="2"/>
        <v>#REF!</v>
      </c>
    </row>
    <row r="143" spans="2:4" x14ac:dyDescent="0.15">
      <c r="B143" s="36" t="e">
        <f>#REF!</f>
        <v>#REF!</v>
      </c>
      <c r="C143" s="39" t="e">
        <f>#REF!</f>
        <v>#REF!</v>
      </c>
      <c r="D143" s="36" t="e">
        <f t="shared" si="2"/>
        <v>#REF!</v>
      </c>
    </row>
    <row r="144" spans="2:4" x14ac:dyDescent="0.15">
      <c r="B144" s="36" t="e">
        <f>#REF!</f>
        <v>#REF!</v>
      </c>
      <c r="C144" s="39" t="e">
        <f>#REF!</f>
        <v>#REF!</v>
      </c>
      <c r="D144" s="36" t="e">
        <f t="shared" si="2"/>
        <v>#REF!</v>
      </c>
    </row>
    <row r="145" spans="2:4" x14ac:dyDescent="0.15">
      <c r="B145" s="36" t="e">
        <f>#REF!</f>
        <v>#REF!</v>
      </c>
      <c r="C145" s="39" t="e">
        <f>#REF!</f>
        <v>#REF!</v>
      </c>
      <c r="D145" s="36" t="e">
        <f t="shared" si="2"/>
        <v>#REF!</v>
      </c>
    </row>
    <row r="146" spans="2:4" x14ac:dyDescent="0.15">
      <c r="B146" s="36" t="e">
        <f>#REF!</f>
        <v>#REF!</v>
      </c>
      <c r="C146" s="39" t="e">
        <f>#REF!</f>
        <v>#REF!</v>
      </c>
      <c r="D146" s="36" t="e">
        <f t="shared" si="2"/>
        <v>#REF!</v>
      </c>
    </row>
    <row r="147" spans="2:4" x14ac:dyDescent="0.15">
      <c r="B147" s="36" t="e">
        <f>#REF!</f>
        <v>#REF!</v>
      </c>
      <c r="C147" s="39" t="e">
        <f>#REF!</f>
        <v>#REF!</v>
      </c>
      <c r="D147" s="36" t="e">
        <f t="shared" si="2"/>
        <v>#REF!</v>
      </c>
    </row>
    <row r="148" spans="2:4" x14ac:dyDescent="0.15">
      <c r="B148" s="36" t="e">
        <f>#REF!</f>
        <v>#REF!</v>
      </c>
      <c r="C148" s="39" t="e">
        <f>#REF!</f>
        <v>#REF!</v>
      </c>
      <c r="D148" s="36" t="e">
        <f t="shared" si="2"/>
        <v>#REF!</v>
      </c>
    </row>
    <row r="149" spans="2:4" x14ac:dyDescent="0.15">
      <c r="B149" s="36" t="e">
        <f>#REF!</f>
        <v>#REF!</v>
      </c>
      <c r="C149" s="39" t="e">
        <f>#REF!</f>
        <v>#REF!</v>
      </c>
      <c r="D149" s="36" t="e">
        <f t="shared" si="2"/>
        <v>#REF!</v>
      </c>
    </row>
    <row r="150" spans="2:4" x14ac:dyDescent="0.15">
      <c r="B150" s="36" t="e">
        <f>#REF!</f>
        <v>#REF!</v>
      </c>
      <c r="C150" s="39" t="e">
        <f>#REF!</f>
        <v>#REF!</v>
      </c>
      <c r="D150" s="36" t="e">
        <f t="shared" si="2"/>
        <v>#REF!</v>
      </c>
    </row>
    <row r="151" spans="2:4" x14ac:dyDescent="0.15">
      <c r="B151" s="36" t="e">
        <f>#REF!</f>
        <v>#REF!</v>
      </c>
      <c r="C151" s="39" t="e">
        <f>#REF!</f>
        <v>#REF!</v>
      </c>
      <c r="D151" s="36" t="e">
        <f t="shared" si="2"/>
        <v>#REF!</v>
      </c>
    </row>
    <row r="152" spans="2:4" x14ac:dyDescent="0.15">
      <c r="B152" s="36" t="e">
        <f>#REF!</f>
        <v>#REF!</v>
      </c>
      <c r="C152" s="39" t="e">
        <f>#REF!</f>
        <v>#REF!</v>
      </c>
      <c r="D152" s="36" t="e">
        <f t="shared" si="2"/>
        <v>#REF!</v>
      </c>
    </row>
    <row r="153" spans="2:4" x14ac:dyDescent="0.15">
      <c r="B153" s="36" t="e">
        <f>#REF!</f>
        <v>#REF!</v>
      </c>
      <c r="C153" s="39" t="e">
        <f>#REF!</f>
        <v>#REF!</v>
      </c>
      <c r="D153" s="36" t="e">
        <f t="shared" si="2"/>
        <v>#REF!</v>
      </c>
    </row>
    <row r="154" spans="2:4" x14ac:dyDescent="0.15">
      <c r="B154" s="36" t="e">
        <f>#REF!</f>
        <v>#REF!</v>
      </c>
      <c r="C154" s="39" t="e">
        <f>#REF!</f>
        <v>#REF!</v>
      </c>
      <c r="D154" s="36" t="e">
        <f t="shared" si="2"/>
        <v>#REF!</v>
      </c>
    </row>
    <row r="155" spans="2:4" x14ac:dyDescent="0.15">
      <c r="B155" s="36" t="e">
        <f>#REF!</f>
        <v>#REF!</v>
      </c>
      <c r="C155" s="39" t="e">
        <f>#REF!</f>
        <v>#REF!</v>
      </c>
      <c r="D155" s="36" t="e">
        <f t="shared" si="2"/>
        <v>#REF!</v>
      </c>
    </row>
    <row r="156" spans="2:4" x14ac:dyDescent="0.15">
      <c r="B156" s="36" t="e">
        <f>#REF!</f>
        <v>#REF!</v>
      </c>
      <c r="C156" s="39" t="e">
        <f>#REF!</f>
        <v>#REF!</v>
      </c>
      <c r="D156" s="36" t="e">
        <f t="shared" si="2"/>
        <v>#REF!</v>
      </c>
    </row>
    <row r="157" spans="2:4" x14ac:dyDescent="0.15">
      <c r="B157" s="36" t="e">
        <f>#REF!</f>
        <v>#REF!</v>
      </c>
      <c r="C157" s="39" t="e">
        <f>#REF!</f>
        <v>#REF!</v>
      </c>
      <c r="D157" s="36" t="e">
        <f t="shared" si="2"/>
        <v>#REF!</v>
      </c>
    </row>
    <row r="158" spans="2:4" x14ac:dyDescent="0.15">
      <c r="B158" s="36" t="e">
        <f>#REF!</f>
        <v>#REF!</v>
      </c>
      <c r="C158" s="39" t="e">
        <f>#REF!</f>
        <v>#REF!</v>
      </c>
      <c r="D158" s="36" t="e">
        <f t="shared" si="2"/>
        <v>#REF!</v>
      </c>
    </row>
    <row r="159" spans="2:4" x14ac:dyDescent="0.15">
      <c r="B159" s="36" t="e">
        <f>#REF!</f>
        <v>#REF!</v>
      </c>
      <c r="C159" s="39" t="e">
        <f>#REF!</f>
        <v>#REF!</v>
      </c>
      <c r="D159" s="36" t="e">
        <f t="shared" si="2"/>
        <v>#REF!</v>
      </c>
    </row>
    <row r="160" spans="2:4" x14ac:dyDescent="0.15">
      <c r="B160" s="36" t="e">
        <f>#REF!</f>
        <v>#REF!</v>
      </c>
      <c r="C160" s="39" t="e">
        <f>#REF!</f>
        <v>#REF!</v>
      </c>
      <c r="D160" s="36" t="e">
        <f t="shared" si="2"/>
        <v>#REF!</v>
      </c>
    </row>
    <row r="161" spans="2:4" x14ac:dyDescent="0.15">
      <c r="B161" s="36" t="e">
        <f>#REF!</f>
        <v>#REF!</v>
      </c>
      <c r="C161" s="39" t="e">
        <f>#REF!</f>
        <v>#REF!</v>
      </c>
      <c r="D161" s="36" t="e">
        <f t="shared" si="2"/>
        <v>#REF!</v>
      </c>
    </row>
    <row r="162" spans="2:4" x14ac:dyDescent="0.15">
      <c r="B162" s="36" t="e">
        <f>#REF!</f>
        <v>#REF!</v>
      </c>
      <c r="C162" s="39" t="e">
        <f>#REF!</f>
        <v>#REF!</v>
      </c>
      <c r="D162" s="36" t="e">
        <f t="shared" si="2"/>
        <v>#REF!</v>
      </c>
    </row>
    <row r="163" spans="2:4" x14ac:dyDescent="0.15">
      <c r="B163" s="36" t="e">
        <f>#REF!</f>
        <v>#REF!</v>
      </c>
      <c r="C163" s="39" t="e">
        <f>#REF!</f>
        <v>#REF!</v>
      </c>
      <c r="D163" s="36" t="e">
        <f t="shared" si="2"/>
        <v>#REF!</v>
      </c>
    </row>
    <row r="164" spans="2:4" x14ac:dyDescent="0.15">
      <c r="B164" s="36" t="e">
        <f>#REF!</f>
        <v>#REF!</v>
      </c>
      <c r="C164" s="39" t="e">
        <f>#REF!</f>
        <v>#REF!</v>
      </c>
      <c r="D164" s="36" t="e">
        <f t="shared" si="2"/>
        <v>#REF!</v>
      </c>
    </row>
    <row r="165" spans="2:4" x14ac:dyDescent="0.15">
      <c r="B165" s="36" t="e">
        <f>#REF!</f>
        <v>#REF!</v>
      </c>
      <c r="C165" s="39" t="e">
        <f>#REF!</f>
        <v>#REF!</v>
      </c>
      <c r="D165" s="36" t="e">
        <f t="shared" si="2"/>
        <v>#REF!</v>
      </c>
    </row>
    <row r="166" spans="2:4" x14ac:dyDescent="0.15">
      <c r="B166" s="36" t="e">
        <f>#REF!</f>
        <v>#REF!</v>
      </c>
      <c r="C166" s="39" t="e">
        <f>#REF!</f>
        <v>#REF!</v>
      </c>
      <c r="D166" s="36" t="e">
        <f t="shared" si="2"/>
        <v>#REF!</v>
      </c>
    </row>
    <row r="167" spans="2:4" x14ac:dyDescent="0.15">
      <c r="B167" s="36" t="e">
        <f>#REF!</f>
        <v>#REF!</v>
      </c>
      <c r="C167" s="39" t="e">
        <f>#REF!</f>
        <v>#REF!</v>
      </c>
      <c r="D167" s="36" t="e">
        <f t="shared" si="2"/>
        <v>#REF!</v>
      </c>
    </row>
    <row r="168" spans="2:4" x14ac:dyDescent="0.15">
      <c r="B168" s="36" t="e">
        <f>#REF!</f>
        <v>#REF!</v>
      </c>
      <c r="C168" s="39" t="e">
        <f>#REF!</f>
        <v>#REF!</v>
      </c>
      <c r="D168" s="36" t="e">
        <f t="shared" si="2"/>
        <v>#REF!</v>
      </c>
    </row>
    <row r="169" spans="2:4" x14ac:dyDescent="0.15">
      <c r="B169" s="36" t="e">
        <f>#REF!</f>
        <v>#REF!</v>
      </c>
      <c r="C169" s="39" t="e">
        <f>#REF!</f>
        <v>#REF!</v>
      </c>
      <c r="D169" s="36" t="e">
        <f t="shared" si="2"/>
        <v>#REF!</v>
      </c>
    </row>
    <row r="170" spans="2:4" x14ac:dyDescent="0.15">
      <c r="B170" s="36" t="e">
        <f>#REF!</f>
        <v>#REF!</v>
      </c>
      <c r="C170" s="39" t="e">
        <f>#REF!</f>
        <v>#REF!</v>
      </c>
      <c r="D170" s="36" t="e">
        <f t="shared" si="2"/>
        <v>#REF!</v>
      </c>
    </row>
    <row r="171" spans="2:4" x14ac:dyDescent="0.15">
      <c r="B171" s="36" t="e">
        <f>#REF!</f>
        <v>#REF!</v>
      </c>
      <c r="C171" s="39" t="e">
        <f>#REF!</f>
        <v>#REF!</v>
      </c>
      <c r="D171" s="36" t="e">
        <f t="shared" si="2"/>
        <v>#REF!</v>
      </c>
    </row>
    <row r="172" spans="2:4" x14ac:dyDescent="0.15">
      <c r="B172" s="36" t="e">
        <f>#REF!</f>
        <v>#REF!</v>
      </c>
      <c r="C172" s="39" t="e">
        <f>#REF!</f>
        <v>#REF!</v>
      </c>
      <c r="D172" s="36" t="e">
        <f t="shared" si="2"/>
        <v>#REF!</v>
      </c>
    </row>
    <row r="173" spans="2:4" x14ac:dyDescent="0.15">
      <c r="B173" s="36" t="e">
        <f>#REF!</f>
        <v>#REF!</v>
      </c>
      <c r="C173" s="39" t="e">
        <f>#REF!</f>
        <v>#REF!</v>
      </c>
      <c r="D173" s="36" t="e">
        <f t="shared" si="2"/>
        <v>#REF!</v>
      </c>
    </row>
    <row r="174" spans="2:4" x14ac:dyDescent="0.15">
      <c r="B174" s="36" t="e">
        <f>#REF!</f>
        <v>#REF!</v>
      </c>
      <c r="C174" s="39" t="e">
        <f>#REF!</f>
        <v>#REF!</v>
      </c>
      <c r="D174" s="36" t="e">
        <f t="shared" si="2"/>
        <v>#REF!</v>
      </c>
    </row>
    <row r="175" spans="2:4" x14ac:dyDescent="0.15">
      <c r="B175" s="36" t="e">
        <f>#REF!</f>
        <v>#REF!</v>
      </c>
      <c r="C175" s="39" t="e">
        <f>#REF!</f>
        <v>#REF!</v>
      </c>
      <c r="D175" s="36" t="e">
        <f t="shared" si="2"/>
        <v>#REF!</v>
      </c>
    </row>
    <row r="176" spans="2:4" x14ac:dyDescent="0.15">
      <c r="B176" s="36" t="e">
        <f>#REF!</f>
        <v>#REF!</v>
      </c>
      <c r="C176" s="39" t="e">
        <f>#REF!</f>
        <v>#REF!</v>
      </c>
      <c r="D176" s="36" t="e">
        <f t="shared" si="2"/>
        <v>#REF!</v>
      </c>
    </row>
    <row r="177" spans="2:4" x14ac:dyDescent="0.15">
      <c r="B177" s="36" t="e">
        <f>#REF!</f>
        <v>#REF!</v>
      </c>
      <c r="C177" s="39" t="e">
        <f>#REF!</f>
        <v>#REF!</v>
      </c>
      <c r="D177" s="36" t="e">
        <f t="shared" si="2"/>
        <v>#REF!</v>
      </c>
    </row>
    <row r="178" spans="2:4" x14ac:dyDescent="0.15">
      <c r="B178" s="36" t="e">
        <f>#REF!</f>
        <v>#REF!</v>
      </c>
      <c r="C178" s="39" t="e">
        <f>#REF!</f>
        <v>#REF!</v>
      </c>
      <c r="D178" s="36" t="e">
        <f t="shared" si="2"/>
        <v>#REF!</v>
      </c>
    </row>
    <row r="179" spans="2:4" x14ac:dyDescent="0.15">
      <c r="B179" s="36" t="e">
        <f>#REF!</f>
        <v>#REF!</v>
      </c>
      <c r="C179" s="39" t="e">
        <f>#REF!</f>
        <v>#REF!</v>
      </c>
      <c r="D179" s="36" t="e">
        <f t="shared" si="2"/>
        <v>#REF!</v>
      </c>
    </row>
    <row r="180" spans="2:4" x14ac:dyDescent="0.15">
      <c r="B180" s="36" t="e">
        <f>#REF!</f>
        <v>#REF!</v>
      </c>
      <c r="C180" s="39" t="e">
        <f>#REF!</f>
        <v>#REF!</v>
      </c>
      <c r="D180" s="36" t="e">
        <f t="shared" si="2"/>
        <v>#REF!</v>
      </c>
    </row>
    <row r="181" spans="2:4" x14ac:dyDescent="0.15">
      <c r="B181" s="36" t="e">
        <f>#REF!</f>
        <v>#REF!</v>
      </c>
      <c r="C181" s="39" t="e">
        <f>#REF!</f>
        <v>#REF!</v>
      </c>
      <c r="D181" s="36" t="e">
        <f t="shared" si="2"/>
        <v>#REF!</v>
      </c>
    </row>
    <row r="182" spans="2:4" x14ac:dyDescent="0.15">
      <c r="B182" s="36" t="e">
        <f>#REF!</f>
        <v>#REF!</v>
      </c>
      <c r="C182" s="39" t="e">
        <f>#REF!</f>
        <v>#REF!</v>
      </c>
      <c r="D182" s="36" t="e">
        <f t="shared" si="2"/>
        <v>#REF!</v>
      </c>
    </row>
    <row r="183" spans="2:4" x14ac:dyDescent="0.15">
      <c r="B183" s="36" t="e">
        <f>#REF!</f>
        <v>#REF!</v>
      </c>
      <c r="C183" s="39" t="e">
        <f>#REF!</f>
        <v>#REF!</v>
      </c>
      <c r="D183" s="36" t="e">
        <f t="shared" si="2"/>
        <v>#REF!</v>
      </c>
    </row>
    <row r="184" spans="2:4" x14ac:dyDescent="0.15">
      <c r="B184" s="36" t="e">
        <f>#REF!</f>
        <v>#REF!</v>
      </c>
      <c r="C184" s="39" t="e">
        <f>#REF!</f>
        <v>#REF!</v>
      </c>
      <c r="D184" s="36" t="e">
        <f t="shared" si="2"/>
        <v>#REF!</v>
      </c>
    </row>
    <row r="185" spans="2:4" x14ac:dyDescent="0.15">
      <c r="B185" s="36" t="e">
        <f>#REF!</f>
        <v>#REF!</v>
      </c>
      <c r="C185" s="39" t="e">
        <f>#REF!</f>
        <v>#REF!</v>
      </c>
      <c r="D185" s="36" t="e">
        <f t="shared" si="2"/>
        <v>#REF!</v>
      </c>
    </row>
    <row r="186" spans="2:4" x14ac:dyDescent="0.15">
      <c r="B186" s="36" t="e">
        <f>#REF!</f>
        <v>#REF!</v>
      </c>
      <c r="C186" s="39" t="e">
        <f>#REF!</f>
        <v>#REF!</v>
      </c>
      <c r="D186" s="36" t="e">
        <f t="shared" si="2"/>
        <v>#REF!</v>
      </c>
    </row>
    <row r="187" spans="2:4" x14ac:dyDescent="0.15">
      <c r="B187" s="36" t="e">
        <f>#REF!</f>
        <v>#REF!</v>
      </c>
      <c r="C187" s="39" t="e">
        <f>#REF!</f>
        <v>#REF!</v>
      </c>
      <c r="D187" s="36" t="e">
        <f t="shared" si="2"/>
        <v>#REF!</v>
      </c>
    </row>
    <row r="188" spans="2:4" x14ac:dyDescent="0.15">
      <c r="B188" s="36" t="e">
        <f>#REF!</f>
        <v>#REF!</v>
      </c>
      <c r="C188" s="39" t="e">
        <f>#REF!</f>
        <v>#REF!</v>
      </c>
      <c r="D188" s="36" t="e">
        <f t="shared" si="2"/>
        <v>#REF!</v>
      </c>
    </row>
    <row r="189" spans="2:4" x14ac:dyDescent="0.15">
      <c r="B189" s="36" t="e">
        <f>#REF!</f>
        <v>#REF!</v>
      </c>
      <c r="C189" s="39" t="e">
        <f>#REF!</f>
        <v>#REF!</v>
      </c>
      <c r="D189" s="36" t="e">
        <f t="shared" si="2"/>
        <v>#REF!</v>
      </c>
    </row>
    <row r="190" spans="2:4" x14ac:dyDescent="0.15">
      <c r="B190" s="36" t="e">
        <f>#REF!</f>
        <v>#REF!</v>
      </c>
      <c r="C190" s="39" t="e">
        <f>#REF!</f>
        <v>#REF!</v>
      </c>
      <c r="D190" s="36" t="e">
        <f t="shared" si="2"/>
        <v>#REF!</v>
      </c>
    </row>
    <row r="191" spans="2:4" x14ac:dyDescent="0.15">
      <c r="B191" s="36" t="e">
        <f>#REF!</f>
        <v>#REF!</v>
      </c>
      <c r="C191" s="39" t="e">
        <f>#REF!</f>
        <v>#REF!</v>
      </c>
      <c r="D191" s="36" t="e">
        <f t="shared" si="2"/>
        <v>#REF!</v>
      </c>
    </row>
    <row r="192" spans="2:4" x14ac:dyDescent="0.15">
      <c r="B192" s="36" t="e">
        <f>#REF!</f>
        <v>#REF!</v>
      </c>
      <c r="C192" s="39" t="e">
        <f>#REF!</f>
        <v>#REF!</v>
      </c>
      <c r="D192" s="36" t="e">
        <f t="shared" si="2"/>
        <v>#REF!</v>
      </c>
    </row>
    <row r="193" spans="2:4" x14ac:dyDescent="0.15">
      <c r="B193" s="36" t="e">
        <f>#REF!</f>
        <v>#REF!</v>
      </c>
      <c r="C193" s="39" t="e">
        <f>#REF!</f>
        <v>#REF!</v>
      </c>
      <c r="D193" s="36" t="e">
        <f t="shared" si="2"/>
        <v>#REF!</v>
      </c>
    </row>
    <row r="194" spans="2:4" x14ac:dyDescent="0.15">
      <c r="B194" s="36" t="e">
        <f>#REF!</f>
        <v>#REF!</v>
      </c>
      <c r="C194" s="39" t="e">
        <f>#REF!</f>
        <v>#REF!</v>
      </c>
      <c r="D194" s="36" t="e">
        <f t="shared" si="2"/>
        <v>#REF!</v>
      </c>
    </row>
    <row r="195" spans="2:4" x14ac:dyDescent="0.15">
      <c r="B195" s="36" t="e">
        <f>#REF!</f>
        <v>#REF!</v>
      </c>
      <c r="C195" s="39" t="e">
        <f>#REF!</f>
        <v>#REF!</v>
      </c>
      <c r="D195" s="36" t="e">
        <f t="shared" ref="D195:D258" si="3">B195</f>
        <v>#REF!</v>
      </c>
    </row>
    <row r="196" spans="2:4" x14ac:dyDescent="0.15">
      <c r="B196" s="36" t="e">
        <f>#REF!</f>
        <v>#REF!</v>
      </c>
      <c r="C196" s="39" t="e">
        <f>#REF!</f>
        <v>#REF!</v>
      </c>
      <c r="D196" s="36" t="e">
        <f t="shared" si="3"/>
        <v>#REF!</v>
      </c>
    </row>
    <row r="197" spans="2:4" x14ac:dyDescent="0.15">
      <c r="B197" s="36" t="e">
        <f>#REF!</f>
        <v>#REF!</v>
      </c>
      <c r="C197" s="39" t="e">
        <f>#REF!</f>
        <v>#REF!</v>
      </c>
      <c r="D197" s="36" t="e">
        <f t="shared" si="3"/>
        <v>#REF!</v>
      </c>
    </row>
    <row r="198" spans="2:4" x14ac:dyDescent="0.15">
      <c r="B198" s="36" t="e">
        <f>#REF!</f>
        <v>#REF!</v>
      </c>
      <c r="C198" s="39" t="e">
        <f>#REF!</f>
        <v>#REF!</v>
      </c>
      <c r="D198" s="36" t="e">
        <f t="shared" si="3"/>
        <v>#REF!</v>
      </c>
    </row>
    <row r="199" spans="2:4" x14ac:dyDescent="0.15">
      <c r="B199" s="36" t="e">
        <f>#REF!</f>
        <v>#REF!</v>
      </c>
      <c r="C199" s="39" t="e">
        <f>#REF!</f>
        <v>#REF!</v>
      </c>
      <c r="D199" s="36" t="e">
        <f t="shared" si="3"/>
        <v>#REF!</v>
      </c>
    </row>
    <row r="200" spans="2:4" x14ac:dyDescent="0.15">
      <c r="B200" s="36" t="e">
        <f>#REF!</f>
        <v>#REF!</v>
      </c>
      <c r="C200" s="39" t="e">
        <f>#REF!</f>
        <v>#REF!</v>
      </c>
      <c r="D200" s="36" t="e">
        <f t="shared" si="3"/>
        <v>#REF!</v>
      </c>
    </row>
    <row r="201" spans="2:4" x14ac:dyDescent="0.15">
      <c r="B201" s="36" t="e">
        <f>#REF!</f>
        <v>#REF!</v>
      </c>
      <c r="C201" s="39" t="e">
        <f>#REF!</f>
        <v>#REF!</v>
      </c>
      <c r="D201" s="36" t="e">
        <f t="shared" si="3"/>
        <v>#REF!</v>
      </c>
    </row>
    <row r="202" spans="2:4" x14ac:dyDescent="0.15">
      <c r="B202" s="36" t="e">
        <f>#REF!</f>
        <v>#REF!</v>
      </c>
      <c r="C202" s="39" t="e">
        <f>#REF!</f>
        <v>#REF!</v>
      </c>
      <c r="D202" s="36" t="e">
        <f t="shared" si="3"/>
        <v>#REF!</v>
      </c>
    </row>
    <row r="203" spans="2:4" x14ac:dyDescent="0.15">
      <c r="B203" s="36" t="e">
        <f>#REF!</f>
        <v>#REF!</v>
      </c>
      <c r="C203" s="39" t="e">
        <f>#REF!</f>
        <v>#REF!</v>
      </c>
      <c r="D203" s="36" t="e">
        <f t="shared" si="3"/>
        <v>#REF!</v>
      </c>
    </row>
    <row r="204" spans="2:4" x14ac:dyDescent="0.15">
      <c r="B204" s="36" t="e">
        <f>#REF!</f>
        <v>#REF!</v>
      </c>
      <c r="C204" s="39" t="e">
        <f>#REF!</f>
        <v>#REF!</v>
      </c>
      <c r="D204" s="36" t="e">
        <f t="shared" si="3"/>
        <v>#REF!</v>
      </c>
    </row>
    <row r="205" spans="2:4" x14ac:dyDescent="0.15">
      <c r="B205" s="36" t="e">
        <f>#REF!</f>
        <v>#REF!</v>
      </c>
      <c r="C205" s="39" t="e">
        <f>#REF!</f>
        <v>#REF!</v>
      </c>
      <c r="D205" s="36" t="e">
        <f t="shared" si="3"/>
        <v>#REF!</v>
      </c>
    </row>
    <row r="206" spans="2:4" x14ac:dyDescent="0.15">
      <c r="B206" s="36" t="e">
        <f>#REF!</f>
        <v>#REF!</v>
      </c>
      <c r="C206" s="39" t="e">
        <f>#REF!</f>
        <v>#REF!</v>
      </c>
      <c r="D206" s="36" t="e">
        <f t="shared" si="3"/>
        <v>#REF!</v>
      </c>
    </row>
    <row r="207" spans="2:4" x14ac:dyDescent="0.15">
      <c r="B207" s="36" t="e">
        <f>#REF!</f>
        <v>#REF!</v>
      </c>
      <c r="C207" s="39" t="e">
        <f>#REF!</f>
        <v>#REF!</v>
      </c>
      <c r="D207" s="36" t="e">
        <f t="shared" si="3"/>
        <v>#REF!</v>
      </c>
    </row>
    <row r="208" spans="2:4" x14ac:dyDescent="0.15">
      <c r="B208" s="36" t="e">
        <f>#REF!</f>
        <v>#REF!</v>
      </c>
      <c r="C208" s="39" t="e">
        <f>#REF!</f>
        <v>#REF!</v>
      </c>
      <c r="D208" s="36" t="e">
        <f t="shared" si="3"/>
        <v>#REF!</v>
      </c>
    </row>
    <row r="209" spans="2:4" x14ac:dyDescent="0.15">
      <c r="B209" s="36" t="e">
        <f>#REF!</f>
        <v>#REF!</v>
      </c>
      <c r="C209" s="39" t="e">
        <f>#REF!</f>
        <v>#REF!</v>
      </c>
      <c r="D209" s="36" t="e">
        <f t="shared" si="3"/>
        <v>#REF!</v>
      </c>
    </row>
    <row r="210" spans="2:4" x14ac:dyDescent="0.15">
      <c r="B210" s="36" t="e">
        <f>#REF!</f>
        <v>#REF!</v>
      </c>
      <c r="C210" s="39" t="e">
        <f>#REF!</f>
        <v>#REF!</v>
      </c>
      <c r="D210" s="36" t="e">
        <f t="shared" si="3"/>
        <v>#REF!</v>
      </c>
    </row>
    <row r="211" spans="2:4" x14ac:dyDescent="0.15">
      <c r="B211" s="36" t="e">
        <f>#REF!</f>
        <v>#REF!</v>
      </c>
      <c r="C211" s="39" t="e">
        <f>#REF!</f>
        <v>#REF!</v>
      </c>
      <c r="D211" s="36" t="e">
        <f t="shared" si="3"/>
        <v>#REF!</v>
      </c>
    </row>
    <row r="212" spans="2:4" x14ac:dyDescent="0.15">
      <c r="B212" s="36" t="e">
        <f>#REF!</f>
        <v>#REF!</v>
      </c>
      <c r="C212" s="39" t="e">
        <f>#REF!</f>
        <v>#REF!</v>
      </c>
      <c r="D212" s="36" t="e">
        <f t="shared" si="3"/>
        <v>#REF!</v>
      </c>
    </row>
    <row r="213" spans="2:4" x14ac:dyDescent="0.15">
      <c r="B213" s="36" t="e">
        <f>#REF!</f>
        <v>#REF!</v>
      </c>
      <c r="C213" s="39" t="e">
        <f>#REF!</f>
        <v>#REF!</v>
      </c>
      <c r="D213" s="36" t="e">
        <f t="shared" si="3"/>
        <v>#REF!</v>
      </c>
    </row>
    <row r="214" spans="2:4" x14ac:dyDescent="0.15">
      <c r="B214" s="36" t="e">
        <f>#REF!</f>
        <v>#REF!</v>
      </c>
      <c r="C214" s="39" t="e">
        <f>#REF!</f>
        <v>#REF!</v>
      </c>
      <c r="D214" s="36" t="e">
        <f t="shared" si="3"/>
        <v>#REF!</v>
      </c>
    </row>
    <row r="215" spans="2:4" x14ac:dyDescent="0.15">
      <c r="B215" s="36" t="e">
        <f>#REF!</f>
        <v>#REF!</v>
      </c>
      <c r="C215" s="39" t="e">
        <f>#REF!</f>
        <v>#REF!</v>
      </c>
      <c r="D215" s="36" t="e">
        <f t="shared" si="3"/>
        <v>#REF!</v>
      </c>
    </row>
    <row r="216" spans="2:4" x14ac:dyDescent="0.15">
      <c r="B216" s="36" t="e">
        <f>#REF!</f>
        <v>#REF!</v>
      </c>
      <c r="C216" s="39" t="e">
        <f>#REF!</f>
        <v>#REF!</v>
      </c>
      <c r="D216" s="36" t="e">
        <f t="shared" si="3"/>
        <v>#REF!</v>
      </c>
    </row>
    <row r="217" spans="2:4" x14ac:dyDescent="0.15">
      <c r="B217" s="36" t="e">
        <f>#REF!</f>
        <v>#REF!</v>
      </c>
      <c r="C217" s="39" t="e">
        <f>#REF!</f>
        <v>#REF!</v>
      </c>
      <c r="D217" s="36" t="e">
        <f t="shared" si="3"/>
        <v>#REF!</v>
      </c>
    </row>
    <row r="218" spans="2:4" x14ac:dyDescent="0.15">
      <c r="B218" s="36" t="e">
        <f>#REF!</f>
        <v>#REF!</v>
      </c>
      <c r="C218" s="39" t="e">
        <f>#REF!</f>
        <v>#REF!</v>
      </c>
      <c r="D218" s="36" t="e">
        <f t="shared" si="3"/>
        <v>#REF!</v>
      </c>
    </row>
    <row r="219" spans="2:4" x14ac:dyDescent="0.15">
      <c r="B219" s="36" t="e">
        <f>#REF!</f>
        <v>#REF!</v>
      </c>
      <c r="C219" s="39" t="e">
        <f>#REF!</f>
        <v>#REF!</v>
      </c>
      <c r="D219" s="36" t="e">
        <f t="shared" si="3"/>
        <v>#REF!</v>
      </c>
    </row>
    <row r="220" spans="2:4" x14ac:dyDescent="0.15">
      <c r="B220" s="36" t="e">
        <f>#REF!</f>
        <v>#REF!</v>
      </c>
      <c r="C220" s="39" t="e">
        <f>#REF!</f>
        <v>#REF!</v>
      </c>
      <c r="D220" s="36" t="e">
        <f t="shared" si="3"/>
        <v>#REF!</v>
      </c>
    </row>
    <row r="221" spans="2:4" x14ac:dyDescent="0.15">
      <c r="B221" s="36" t="e">
        <f>#REF!</f>
        <v>#REF!</v>
      </c>
      <c r="C221" s="39" t="e">
        <f>#REF!</f>
        <v>#REF!</v>
      </c>
      <c r="D221" s="36" t="e">
        <f t="shared" si="3"/>
        <v>#REF!</v>
      </c>
    </row>
    <row r="222" spans="2:4" x14ac:dyDescent="0.15">
      <c r="B222" s="36" t="e">
        <f>#REF!</f>
        <v>#REF!</v>
      </c>
      <c r="C222" s="39" t="e">
        <f>#REF!</f>
        <v>#REF!</v>
      </c>
      <c r="D222" s="36" t="e">
        <f t="shared" si="3"/>
        <v>#REF!</v>
      </c>
    </row>
    <row r="223" spans="2:4" x14ac:dyDescent="0.15">
      <c r="B223" s="36" t="e">
        <f>#REF!</f>
        <v>#REF!</v>
      </c>
      <c r="C223" s="39" t="e">
        <f>#REF!</f>
        <v>#REF!</v>
      </c>
      <c r="D223" s="36" t="e">
        <f t="shared" si="3"/>
        <v>#REF!</v>
      </c>
    </row>
    <row r="224" spans="2:4" x14ac:dyDescent="0.15">
      <c r="B224" s="36" t="e">
        <f>#REF!</f>
        <v>#REF!</v>
      </c>
      <c r="C224" s="39" t="e">
        <f>#REF!</f>
        <v>#REF!</v>
      </c>
      <c r="D224" s="36" t="e">
        <f t="shared" si="3"/>
        <v>#REF!</v>
      </c>
    </row>
    <row r="225" spans="2:4" x14ac:dyDescent="0.15">
      <c r="B225" s="36" t="e">
        <f>#REF!</f>
        <v>#REF!</v>
      </c>
      <c r="C225" s="39" t="e">
        <f>#REF!</f>
        <v>#REF!</v>
      </c>
      <c r="D225" s="36" t="e">
        <f t="shared" si="3"/>
        <v>#REF!</v>
      </c>
    </row>
    <row r="226" spans="2:4" x14ac:dyDescent="0.15">
      <c r="B226" s="36" t="e">
        <f>#REF!</f>
        <v>#REF!</v>
      </c>
      <c r="C226" s="39" t="e">
        <f>#REF!</f>
        <v>#REF!</v>
      </c>
      <c r="D226" s="36" t="e">
        <f t="shared" si="3"/>
        <v>#REF!</v>
      </c>
    </row>
    <row r="227" spans="2:4" x14ac:dyDescent="0.15">
      <c r="B227" s="36" t="e">
        <f>#REF!</f>
        <v>#REF!</v>
      </c>
      <c r="C227" s="39" t="e">
        <f>#REF!</f>
        <v>#REF!</v>
      </c>
      <c r="D227" s="36" t="e">
        <f t="shared" si="3"/>
        <v>#REF!</v>
      </c>
    </row>
    <row r="228" spans="2:4" x14ac:dyDescent="0.15">
      <c r="B228" s="36" t="e">
        <f>#REF!</f>
        <v>#REF!</v>
      </c>
      <c r="C228" s="39" t="e">
        <f>#REF!</f>
        <v>#REF!</v>
      </c>
      <c r="D228" s="36" t="e">
        <f t="shared" si="3"/>
        <v>#REF!</v>
      </c>
    </row>
    <row r="229" spans="2:4" x14ac:dyDescent="0.15">
      <c r="B229" s="36" t="e">
        <f>#REF!</f>
        <v>#REF!</v>
      </c>
      <c r="C229" s="39" t="e">
        <f>#REF!</f>
        <v>#REF!</v>
      </c>
      <c r="D229" s="36" t="e">
        <f t="shared" si="3"/>
        <v>#REF!</v>
      </c>
    </row>
    <row r="230" spans="2:4" x14ac:dyDescent="0.15">
      <c r="B230" s="36" t="e">
        <f>#REF!</f>
        <v>#REF!</v>
      </c>
      <c r="C230" s="39" t="e">
        <f>#REF!</f>
        <v>#REF!</v>
      </c>
      <c r="D230" s="36" t="e">
        <f t="shared" si="3"/>
        <v>#REF!</v>
      </c>
    </row>
    <row r="231" spans="2:4" x14ac:dyDescent="0.15">
      <c r="B231" s="36" t="e">
        <f>#REF!</f>
        <v>#REF!</v>
      </c>
      <c r="C231" s="39" t="e">
        <f>#REF!</f>
        <v>#REF!</v>
      </c>
      <c r="D231" s="36" t="e">
        <f t="shared" si="3"/>
        <v>#REF!</v>
      </c>
    </row>
    <row r="232" spans="2:4" x14ac:dyDescent="0.15">
      <c r="B232" s="36" t="e">
        <f>#REF!</f>
        <v>#REF!</v>
      </c>
      <c r="C232" s="39" t="e">
        <f>#REF!</f>
        <v>#REF!</v>
      </c>
      <c r="D232" s="36" t="e">
        <f t="shared" si="3"/>
        <v>#REF!</v>
      </c>
    </row>
    <row r="233" spans="2:4" x14ac:dyDescent="0.15">
      <c r="B233" s="36" t="e">
        <f>#REF!</f>
        <v>#REF!</v>
      </c>
      <c r="C233" s="39" t="e">
        <f>#REF!</f>
        <v>#REF!</v>
      </c>
      <c r="D233" s="36" t="e">
        <f t="shared" si="3"/>
        <v>#REF!</v>
      </c>
    </row>
    <row r="234" spans="2:4" x14ac:dyDescent="0.15">
      <c r="B234" s="36" t="e">
        <f>#REF!</f>
        <v>#REF!</v>
      </c>
      <c r="C234" s="39" t="e">
        <f>#REF!</f>
        <v>#REF!</v>
      </c>
      <c r="D234" s="36" t="e">
        <f t="shared" si="3"/>
        <v>#REF!</v>
      </c>
    </row>
    <row r="235" spans="2:4" x14ac:dyDescent="0.15">
      <c r="B235" s="36" t="e">
        <f>#REF!</f>
        <v>#REF!</v>
      </c>
      <c r="C235" s="39" t="e">
        <f>#REF!</f>
        <v>#REF!</v>
      </c>
      <c r="D235" s="36" t="e">
        <f t="shared" si="3"/>
        <v>#REF!</v>
      </c>
    </row>
    <row r="236" spans="2:4" x14ac:dyDescent="0.15">
      <c r="B236" s="36" t="e">
        <f>#REF!</f>
        <v>#REF!</v>
      </c>
      <c r="C236" s="39" t="e">
        <f>#REF!</f>
        <v>#REF!</v>
      </c>
      <c r="D236" s="36" t="e">
        <f t="shared" si="3"/>
        <v>#REF!</v>
      </c>
    </row>
    <row r="237" spans="2:4" x14ac:dyDescent="0.15">
      <c r="B237" s="36" t="e">
        <f>#REF!</f>
        <v>#REF!</v>
      </c>
      <c r="C237" s="39" t="e">
        <f>#REF!</f>
        <v>#REF!</v>
      </c>
      <c r="D237" s="36" t="e">
        <f t="shared" si="3"/>
        <v>#REF!</v>
      </c>
    </row>
    <row r="238" spans="2:4" x14ac:dyDescent="0.15">
      <c r="B238" s="36" t="e">
        <f>#REF!</f>
        <v>#REF!</v>
      </c>
      <c r="C238" s="39" t="e">
        <f>#REF!</f>
        <v>#REF!</v>
      </c>
      <c r="D238" s="36" t="e">
        <f t="shared" si="3"/>
        <v>#REF!</v>
      </c>
    </row>
    <row r="239" spans="2:4" x14ac:dyDescent="0.15">
      <c r="B239" s="36" t="e">
        <f>#REF!</f>
        <v>#REF!</v>
      </c>
      <c r="C239" s="39" t="e">
        <f>#REF!</f>
        <v>#REF!</v>
      </c>
      <c r="D239" s="36" t="e">
        <f t="shared" si="3"/>
        <v>#REF!</v>
      </c>
    </row>
    <row r="240" spans="2:4" x14ac:dyDescent="0.15">
      <c r="B240" s="36" t="e">
        <f>#REF!</f>
        <v>#REF!</v>
      </c>
      <c r="C240" s="39" t="e">
        <f>#REF!</f>
        <v>#REF!</v>
      </c>
      <c r="D240" s="36" t="e">
        <f t="shared" si="3"/>
        <v>#REF!</v>
      </c>
    </row>
    <row r="241" spans="2:4" x14ac:dyDescent="0.15">
      <c r="B241" s="36" t="e">
        <f>#REF!</f>
        <v>#REF!</v>
      </c>
      <c r="C241" s="39" t="e">
        <f>#REF!</f>
        <v>#REF!</v>
      </c>
      <c r="D241" s="36" t="e">
        <f t="shared" si="3"/>
        <v>#REF!</v>
      </c>
    </row>
    <row r="242" spans="2:4" x14ac:dyDescent="0.15">
      <c r="B242" s="36" t="e">
        <f>#REF!</f>
        <v>#REF!</v>
      </c>
      <c r="C242" s="39" t="e">
        <f>#REF!</f>
        <v>#REF!</v>
      </c>
      <c r="D242" s="36" t="e">
        <f t="shared" si="3"/>
        <v>#REF!</v>
      </c>
    </row>
    <row r="243" spans="2:4" x14ac:dyDescent="0.15">
      <c r="B243" s="36" t="e">
        <f>#REF!</f>
        <v>#REF!</v>
      </c>
      <c r="C243" s="39" t="e">
        <f>#REF!</f>
        <v>#REF!</v>
      </c>
      <c r="D243" s="36" t="e">
        <f t="shared" si="3"/>
        <v>#REF!</v>
      </c>
    </row>
    <row r="244" spans="2:4" x14ac:dyDescent="0.15">
      <c r="B244" s="36" t="e">
        <f>#REF!</f>
        <v>#REF!</v>
      </c>
      <c r="C244" s="39" t="e">
        <f>#REF!</f>
        <v>#REF!</v>
      </c>
      <c r="D244" s="36" t="e">
        <f t="shared" si="3"/>
        <v>#REF!</v>
      </c>
    </row>
    <row r="245" spans="2:4" x14ac:dyDescent="0.15">
      <c r="B245" s="36" t="e">
        <f>#REF!</f>
        <v>#REF!</v>
      </c>
      <c r="C245" s="39" t="e">
        <f>#REF!</f>
        <v>#REF!</v>
      </c>
      <c r="D245" s="36" t="e">
        <f t="shared" si="3"/>
        <v>#REF!</v>
      </c>
    </row>
    <row r="246" spans="2:4" x14ac:dyDescent="0.15">
      <c r="B246" s="36" t="e">
        <f>#REF!</f>
        <v>#REF!</v>
      </c>
      <c r="C246" s="39" t="e">
        <f>#REF!</f>
        <v>#REF!</v>
      </c>
      <c r="D246" s="36" t="e">
        <f t="shared" si="3"/>
        <v>#REF!</v>
      </c>
    </row>
    <row r="247" spans="2:4" x14ac:dyDescent="0.15">
      <c r="B247" s="36" t="e">
        <f>#REF!</f>
        <v>#REF!</v>
      </c>
      <c r="C247" s="39" t="e">
        <f>#REF!</f>
        <v>#REF!</v>
      </c>
      <c r="D247" s="36" t="e">
        <f t="shared" si="3"/>
        <v>#REF!</v>
      </c>
    </row>
    <row r="248" spans="2:4" x14ac:dyDescent="0.15">
      <c r="B248" s="36" t="e">
        <f>#REF!</f>
        <v>#REF!</v>
      </c>
      <c r="C248" s="39" t="e">
        <f>#REF!</f>
        <v>#REF!</v>
      </c>
      <c r="D248" s="36" t="e">
        <f t="shared" si="3"/>
        <v>#REF!</v>
      </c>
    </row>
    <row r="249" spans="2:4" x14ac:dyDescent="0.15">
      <c r="B249" s="36" t="e">
        <f>#REF!</f>
        <v>#REF!</v>
      </c>
      <c r="C249" s="39" t="e">
        <f>#REF!</f>
        <v>#REF!</v>
      </c>
      <c r="D249" s="36" t="e">
        <f t="shared" si="3"/>
        <v>#REF!</v>
      </c>
    </row>
    <row r="250" spans="2:4" x14ac:dyDescent="0.15">
      <c r="B250" s="36" t="e">
        <f>#REF!</f>
        <v>#REF!</v>
      </c>
      <c r="C250" s="39" t="e">
        <f>#REF!</f>
        <v>#REF!</v>
      </c>
      <c r="D250" s="36" t="e">
        <f t="shared" si="3"/>
        <v>#REF!</v>
      </c>
    </row>
    <row r="251" spans="2:4" x14ac:dyDescent="0.15">
      <c r="B251" s="36" t="e">
        <f>#REF!</f>
        <v>#REF!</v>
      </c>
      <c r="C251" s="39" t="e">
        <f>#REF!</f>
        <v>#REF!</v>
      </c>
      <c r="D251" s="36" t="e">
        <f t="shared" si="3"/>
        <v>#REF!</v>
      </c>
    </row>
    <row r="252" spans="2:4" x14ac:dyDescent="0.15">
      <c r="B252" s="36" t="e">
        <f>#REF!</f>
        <v>#REF!</v>
      </c>
      <c r="C252" s="39" t="e">
        <f>#REF!</f>
        <v>#REF!</v>
      </c>
      <c r="D252" s="36" t="e">
        <f t="shared" si="3"/>
        <v>#REF!</v>
      </c>
    </row>
    <row r="253" spans="2:4" x14ac:dyDescent="0.15">
      <c r="B253" s="36" t="e">
        <f>#REF!</f>
        <v>#REF!</v>
      </c>
      <c r="C253" s="39" t="e">
        <f>#REF!</f>
        <v>#REF!</v>
      </c>
      <c r="D253" s="36" t="e">
        <f t="shared" si="3"/>
        <v>#REF!</v>
      </c>
    </row>
    <row r="254" spans="2:4" x14ac:dyDescent="0.15">
      <c r="B254" s="36" t="e">
        <f>#REF!</f>
        <v>#REF!</v>
      </c>
      <c r="C254" s="39" t="e">
        <f>#REF!</f>
        <v>#REF!</v>
      </c>
      <c r="D254" s="36" t="e">
        <f t="shared" si="3"/>
        <v>#REF!</v>
      </c>
    </row>
    <row r="255" spans="2:4" x14ac:dyDescent="0.15">
      <c r="B255" s="36" t="e">
        <f>#REF!</f>
        <v>#REF!</v>
      </c>
      <c r="C255" s="39" t="e">
        <f>#REF!</f>
        <v>#REF!</v>
      </c>
      <c r="D255" s="36" t="e">
        <f t="shared" si="3"/>
        <v>#REF!</v>
      </c>
    </row>
    <row r="256" spans="2:4" x14ac:dyDescent="0.15">
      <c r="B256" s="36" t="e">
        <f>#REF!</f>
        <v>#REF!</v>
      </c>
      <c r="C256" s="39" t="e">
        <f>#REF!</f>
        <v>#REF!</v>
      </c>
      <c r="D256" s="36" t="e">
        <f t="shared" si="3"/>
        <v>#REF!</v>
      </c>
    </row>
    <row r="257" spans="2:4" x14ac:dyDescent="0.15">
      <c r="B257" s="36" t="e">
        <f>#REF!</f>
        <v>#REF!</v>
      </c>
      <c r="C257" s="39" t="e">
        <f>#REF!</f>
        <v>#REF!</v>
      </c>
      <c r="D257" s="36" t="e">
        <f t="shared" si="3"/>
        <v>#REF!</v>
      </c>
    </row>
    <row r="258" spans="2:4" x14ac:dyDescent="0.15">
      <c r="B258" s="36" t="e">
        <f>#REF!</f>
        <v>#REF!</v>
      </c>
      <c r="C258" s="39" t="e">
        <f>#REF!</f>
        <v>#REF!</v>
      </c>
      <c r="D258" s="36" t="e">
        <f t="shared" si="3"/>
        <v>#REF!</v>
      </c>
    </row>
    <row r="259" spans="2:4" x14ac:dyDescent="0.15">
      <c r="B259" s="36" t="e">
        <f>#REF!</f>
        <v>#REF!</v>
      </c>
      <c r="C259" s="39" t="e">
        <f>#REF!</f>
        <v>#REF!</v>
      </c>
      <c r="D259" s="36" t="e">
        <f t="shared" ref="D259:D322" si="4">B259</f>
        <v>#REF!</v>
      </c>
    </row>
    <row r="260" spans="2:4" x14ac:dyDescent="0.15">
      <c r="B260" s="36" t="e">
        <f>#REF!</f>
        <v>#REF!</v>
      </c>
      <c r="C260" s="39" t="e">
        <f>#REF!</f>
        <v>#REF!</v>
      </c>
      <c r="D260" s="36" t="e">
        <f t="shared" si="4"/>
        <v>#REF!</v>
      </c>
    </row>
    <row r="261" spans="2:4" x14ac:dyDescent="0.15">
      <c r="B261" s="36" t="e">
        <f>#REF!</f>
        <v>#REF!</v>
      </c>
      <c r="C261" s="39" t="e">
        <f>#REF!</f>
        <v>#REF!</v>
      </c>
      <c r="D261" s="36" t="e">
        <f t="shared" si="4"/>
        <v>#REF!</v>
      </c>
    </row>
    <row r="262" spans="2:4" x14ac:dyDescent="0.15">
      <c r="B262" s="36" t="e">
        <f>#REF!</f>
        <v>#REF!</v>
      </c>
      <c r="C262" s="39" t="e">
        <f>#REF!</f>
        <v>#REF!</v>
      </c>
      <c r="D262" s="36" t="e">
        <f t="shared" si="4"/>
        <v>#REF!</v>
      </c>
    </row>
    <row r="263" spans="2:4" x14ac:dyDescent="0.15">
      <c r="B263" s="36" t="e">
        <f>#REF!</f>
        <v>#REF!</v>
      </c>
      <c r="C263" s="39" t="e">
        <f>#REF!</f>
        <v>#REF!</v>
      </c>
      <c r="D263" s="36" t="e">
        <f t="shared" si="4"/>
        <v>#REF!</v>
      </c>
    </row>
    <row r="264" spans="2:4" x14ac:dyDescent="0.15">
      <c r="B264" s="36" t="e">
        <f>#REF!</f>
        <v>#REF!</v>
      </c>
      <c r="C264" s="39" t="e">
        <f>#REF!</f>
        <v>#REF!</v>
      </c>
      <c r="D264" s="36" t="e">
        <f t="shared" si="4"/>
        <v>#REF!</v>
      </c>
    </row>
    <row r="265" spans="2:4" x14ac:dyDescent="0.15">
      <c r="B265" s="36" t="e">
        <f>#REF!</f>
        <v>#REF!</v>
      </c>
      <c r="C265" s="39" t="e">
        <f>#REF!</f>
        <v>#REF!</v>
      </c>
      <c r="D265" s="36" t="e">
        <f t="shared" si="4"/>
        <v>#REF!</v>
      </c>
    </row>
    <row r="266" spans="2:4" x14ac:dyDescent="0.15">
      <c r="B266" s="36" t="e">
        <f>#REF!</f>
        <v>#REF!</v>
      </c>
      <c r="C266" s="39" t="e">
        <f>#REF!</f>
        <v>#REF!</v>
      </c>
      <c r="D266" s="36" t="e">
        <f t="shared" si="4"/>
        <v>#REF!</v>
      </c>
    </row>
    <row r="267" spans="2:4" x14ac:dyDescent="0.15">
      <c r="B267" s="36" t="e">
        <f>#REF!</f>
        <v>#REF!</v>
      </c>
      <c r="C267" s="39" t="e">
        <f>#REF!</f>
        <v>#REF!</v>
      </c>
      <c r="D267" s="36" t="e">
        <f t="shared" si="4"/>
        <v>#REF!</v>
      </c>
    </row>
    <row r="268" spans="2:4" x14ac:dyDescent="0.15">
      <c r="B268" s="36" t="e">
        <f>#REF!</f>
        <v>#REF!</v>
      </c>
      <c r="C268" s="39" t="e">
        <f>#REF!</f>
        <v>#REF!</v>
      </c>
      <c r="D268" s="36" t="e">
        <f t="shared" si="4"/>
        <v>#REF!</v>
      </c>
    </row>
    <row r="269" spans="2:4" x14ac:dyDescent="0.15">
      <c r="B269" s="36" t="e">
        <f>#REF!</f>
        <v>#REF!</v>
      </c>
      <c r="C269" s="39" t="e">
        <f>#REF!</f>
        <v>#REF!</v>
      </c>
      <c r="D269" s="36" t="e">
        <f t="shared" si="4"/>
        <v>#REF!</v>
      </c>
    </row>
    <row r="270" spans="2:4" x14ac:dyDescent="0.15">
      <c r="B270" s="36" t="e">
        <f>#REF!</f>
        <v>#REF!</v>
      </c>
      <c r="C270" s="39" t="e">
        <f>#REF!</f>
        <v>#REF!</v>
      </c>
      <c r="D270" s="36" t="e">
        <f t="shared" si="4"/>
        <v>#REF!</v>
      </c>
    </row>
    <row r="271" spans="2:4" x14ac:dyDescent="0.15">
      <c r="B271" s="36" t="e">
        <f>#REF!</f>
        <v>#REF!</v>
      </c>
      <c r="C271" s="39" t="e">
        <f>#REF!</f>
        <v>#REF!</v>
      </c>
      <c r="D271" s="36" t="e">
        <f t="shared" si="4"/>
        <v>#REF!</v>
      </c>
    </row>
    <row r="272" spans="2:4" x14ac:dyDescent="0.15">
      <c r="B272" s="36" t="e">
        <f>#REF!</f>
        <v>#REF!</v>
      </c>
      <c r="C272" s="39" t="e">
        <f>#REF!</f>
        <v>#REF!</v>
      </c>
      <c r="D272" s="36" t="e">
        <f t="shared" si="4"/>
        <v>#REF!</v>
      </c>
    </row>
    <row r="273" spans="2:4" x14ac:dyDescent="0.15">
      <c r="B273" s="36" t="e">
        <f>#REF!</f>
        <v>#REF!</v>
      </c>
      <c r="C273" s="39" t="e">
        <f>#REF!</f>
        <v>#REF!</v>
      </c>
      <c r="D273" s="36" t="e">
        <f t="shared" si="4"/>
        <v>#REF!</v>
      </c>
    </row>
    <row r="274" spans="2:4" x14ac:dyDescent="0.15">
      <c r="B274" s="36" t="e">
        <f>#REF!</f>
        <v>#REF!</v>
      </c>
      <c r="C274" s="39" t="e">
        <f>#REF!</f>
        <v>#REF!</v>
      </c>
      <c r="D274" s="36" t="e">
        <f t="shared" si="4"/>
        <v>#REF!</v>
      </c>
    </row>
    <row r="275" spans="2:4" x14ac:dyDescent="0.15">
      <c r="B275" s="36" t="e">
        <f>#REF!</f>
        <v>#REF!</v>
      </c>
      <c r="C275" s="39" t="e">
        <f>#REF!</f>
        <v>#REF!</v>
      </c>
      <c r="D275" s="36" t="e">
        <f t="shared" si="4"/>
        <v>#REF!</v>
      </c>
    </row>
    <row r="276" spans="2:4" x14ac:dyDescent="0.15">
      <c r="B276" s="36" t="e">
        <f>#REF!</f>
        <v>#REF!</v>
      </c>
      <c r="C276" s="39" t="e">
        <f>#REF!</f>
        <v>#REF!</v>
      </c>
      <c r="D276" s="36" t="e">
        <f t="shared" si="4"/>
        <v>#REF!</v>
      </c>
    </row>
    <row r="277" spans="2:4" x14ac:dyDescent="0.15">
      <c r="B277" s="36" t="e">
        <f>#REF!</f>
        <v>#REF!</v>
      </c>
      <c r="C277" s="39" t="e">
        <f>#REF!</f>
        <v>#REF!</v>
      </c>
      <c r="D277" s="36" t="e">
        <f t="shared" si="4"/>
        <v>#REF!</v>
      </c>
    </row>
    <row r="278" spans="2:4" x14ac:dyDescent="0.15">
      <c r="B278" s="36" t="e">
        <f>#REF!</f>
        <v>#REF!</v>
      </c>
      <c r="C278" s="39" t="e">
        <f>#REF!</f>
        <v>#REF!</v>
      </c>
      <c r="D278" s="36" t="e">
        <f t="shared" si="4"/>
        <v>#REF!</v>
      </c>
    </row>
    <row r="279" spans="2:4" x14ac:dyDescent="0.15">
      <c r="B279" s="36" t="e">
        <f>#REF!</f>
        <v>#REF!</v>
      </c>
      <c r="C279" s="39" t="e">
        <f>#REF!</f>
        <v>#REF!</v>
      </c>
      <c r="D279" s="36" t="e">
        <f t="shared" si="4"/>
        <v>#REF!</v>
      </c>
    </row>
    <row r="280" spans="2:4" x14ac:dyDescent="0.15">
      <c r="B280" s="36" t="e">
        <f>#REF!</f>
        <v>#REF!</v>
      </c>
      <c r="C280" s="39" t="e">
        <f>#REF!</f>
        <v>#REF!</v>
      </c>
      <c r="D280" s="36" t="e">
        <f t="shared" si="4"/>
        <v>#REF!</v>
      </c>
    </row>
    <row r="281" spans="2:4" x14ac:dyDescent="0.15">
      <c r="B281" s="36" t="e">
        <f>#REF!</f>
        <v>#REF!</v>
      </c>
      <c r="C281" s="39" t="e">
        <f>#REF!</f>
        <v>#REF!</v>
      </c>
      <c r="D281" s="36" t="e">
        <f t="shared" si="4"/>
        <v>#REF!</v>
      </c>
    </row>
    <row r="282" spans="2:4" x14ac:dyDescent="0.15">
      <c r="B282" s="36" t="e">
        <f>#REF!</f>
        <v>#REF!</v>
      </c>
      <c r="C282" s="39" t="e">
        <f>#REF!</f>
        <v>#REF!</v>
      </c>
      <c r="D282" s="36" t="e">
        <f t="shared" si="4"/>
        <v>#REF!</v>
      </c>
    </row>
    <row r="283" spans="2:4" x14ac:dyDescent="0.15">
      <c r="B283" s="36" t="e">
        <f>#REF!</f>
        <v>#REF!</v>
      </c>
      <c r="C283" s="39" t="e">
        <f>#REF!</f>
        <v>#REF!</v>
      </c>
      <c r="D283" s="36" t="e">
        <f t="shared" si="4"/>
        <v>#REF!</v>
      </c>
    </row>
    <row r="284" spans="2:4" x14ac:dyDescent="0.15">
      <c r="B284" s="36" t="e">
        <f>#REF!</f>
        <v>#REF!</v>
      </c>
      <c r="C284" s="39" t="e">
        <f>#REF!</f>
        <v>#REF!</v>
      </c>
      <c r="D284" s="36" t="e">
        <f t="shared" si="4"/>
        <v>#REF!</v>
      </c>
    </row>
    <row r="285" spans="2:4" x14ac:dyDescent="0.15">
      <c r="B285" s="36" t="e">
        <f>#REF!</f>
        <v>#REF!</v>
      </c>
      <c r="C285" s="39" t="e">
        <f>#REF!</f>
        <v>#REF!</v>
      </c>
      <c r="D285" s="36" t="e">
        <f t="shared" si="4"/>
        <v>#REF!</v>
      </c>
    </row>
    <row r="286" spans="2:4" x14ac:dyDescent="0.15">
      <c r="B286" s="36" t="e">
        <f>#REF!</f>
        <v>#REF!</v>
      </c>
      <c r="C286" s="39" t="e">
        <f>#REF!</f>
        <v>#REF!</v>
      </c>
      <c r="D286" s="36" t="e">
        <f t="shared" si="4"/>
        <v>#REF!</v>
      </c>
    </row>
    <row r="287" spans="2:4" x14ac:dyDescent="0.15">
      <c r="B287" s="36" t="e">
        <f>#REF!</f>
        <v>#REF!</v>
      </c>
      <c r="C287" s="39" t="e">
        <f>#REF!</f>
        <v>#REF!</v>
      </c>
      <c r="D287" s="36" t="e">
        <f t="shared" si="4"/>
        <v>#REF!</v>
      </c>
    </row>
    <row r="288" spans="2:4" x14ac:dyDescent="0.15">
      <c r="B288" s="36" t="e">
        <f>#REF!</f>
        <v>#REF!</v>
      </c>
      <c r="C288" s="39" t="e">
        <f>#REF!</f>
        <v>#REF!</v>
      </c>
      <c r="D288" s="36" t="e">
        <f t="shared" si="4"/>
        <v>#REF!</v>
      </c>
    </row>
    <row r="289" spans="2:4" x14ac:dyDescent="0.15">
      <c r="B289" s="36" t="e">
        <f>#REF!</f>
        <v>#REF!</v>
      </c>
      <c r="C289" s="39" t="e">
        <f>#REF!</f>
        <v>#REF!</v>
      </c>
      <c r="D289" s="36" t="e">
        <f t="shared" si="4"/>
        <v>#REF!</v>
      </c>
    </row>
    <row r="290" spans="2:4" x14ac:dyDescent="0.15">
      <c r="B290" s="36" t="e">
        <f>#REF!</f>
        <v>#REF!</v>
      </c>
      <c r="C290" s="39" t="e">
        <f>#REF!</f>
        <v>#REF!</v>
      </c>
      <c r="D290" s="36" t="e">
        <f t="shared" si="4"/>
        <v>#REF!</v>
      </c>
    </row>
    <row r="291" spans="2:4" x14ac:dyDescent="0.15">
      <c r="B291" s="36" t="e">
        <f>#REF!</f>
        <v>#REF!</v>
      </c>
      <c r="C291" s="39" t="e">
        <f>#REF!</f>
        <v>#REF!</v>
      </c>
      <c r="D291" s="36" t="e">
        <f t="shared" si="4"/>
        <v>#REF!</v>
      </c>
    </row>
    <row r="292" spans="2:4" x14ac:dyDescent="0.15">
      <c r="B292" s="36" t="e">
        <f>#REF!</f>
        <v>#REF!</v>
      </c>
      <c r="C292" s="39" t="e">
        <f>#REF!</f>
        <v>#REF!</v>
      </c>
      <c r="D292" s="36" t="e">
        <f t="shared" si="4"/>
        <v>#REF!</v>
      </c>
    </row>
    <row r="293" spans="2:4" x14ac:dyDescent="0.15">
      <c r="B293" s="36" t="e">
        <f>#REF!</f>
        <v>#REF!</v>
      </c>
      <c r="C293" s="39" t="e">
        <f>#REF!</f>
        <v>#REF!</v>
      </c>
      <c r="D293" s="36" t="e">
        <f t="shared" si="4"/>
        <v>#REF!</v>
      </c>
    </row>
    <row r="294" spans="2:4" x14ac:dyDescent="0.15">
      <c r="B294" s="36" t="e">
        <f>#REF!</f>
        <v>#REF!</v>
      </c>
      <c r="C294" s="39" t="e">
        <f>#REF!</f>
        <v>#REF!</v>
      </c>
      <c r="D294" s="36" t="e">
        <f t="shared" si="4"/>
        <v>#REF!</v>
      </c>
    </row>
    <row r="295" spans="2:4" x14ac:dyDescent="0.15">
      <c r="B295" s="36" t="e">
        <f>#REF!</f>
        <v>#REF!</v>
      </c>
      <c r="C295" s="39" t="e">
        <f>#REF!</f>
        <v>#REF!</v>
      </c>
      <c r="D295" s="36" t="e">
        <f t="shared" si="4"/>
        <v>#REF!</v>
      </c>
    </row>
    <row r="296" spans="2:4" x14ac:dyDescent="0.15">
      <c r="B296" s="36" t="e">
        <f>#REF!</f>
        <v>#REF!</v>
      </c>
      <c r="C296" s="39" t="e">
        <f>#REF!</f>
        <v>#REF!</v>
      </c>
      <c r="D296" s="36" t="e">
        <f t="shared" si="4"/>
        <v>#REF!</v>
      </c>
    </row>
    <row r="297" spans="2:4" x14ac:dyDescent="0.15">
      <c r="B297" s="36" t="e">
        <f>#REF!</f>
        <v>#REF!</v>
      </c>
      <c r="C297" s="39" t="e">
        <f>#REF!</f>
        <v>#REF!</v>
      </c>
      <c r="D297" s="36" t="e">
        <f t="shared" si="4"/>
        <v>#REF!</v>
      </c>
    </row>
    <row r="298" spans="2:4" x14ac:dyDescent="0.15">
      <c r="B298" s="36" t="e">
        <f>#REF!</f>
        <v>#REF!</v>
      </c>
      <c r="C298" s="39" t="e">
        <f>#REF!</f>
        <v>#REF!</v>
      </c>
      <c r="D298" s="36" t="e">
        <f t="shared" si="4"/>
        <v>#REF!</v>
      </c>
    </row>
    <row r="299" spans="2:4" x14ac:dyDescent="0.15">
      <c r="B299" s="36" t="e">
        <f>#REF!</f>
        <v>#REF!</v>
      </c>
      <c r="C299" s="39" t="e">
        <f>#REF!</f>
        <v>#REF!</v>
      </c>
      <c r="D299" s="36" t="e">
        <f t="shared" si="4"/>
        <v>#REF!</v>
      </c>
    </row>
    <row r="300" spans="2:4" x14ac:dyDescent="0.15">
      <c r="B300" s="36" t="e">
        <f>#REF!</f>
        <v>#REF!</v>
      </c>
      <c r="C300" s="39" t="e">
        <f>#REF!</f>
        <v>#REF!</v>
      </c>
      <c r="D300" s="36" t="e">
        <f t="shared" si="4"/>
        <v>#REF!</v>
      </c>
    </row>
    <row r="301" spans="2:4" x14ac:dyDescent="0.15">
      <c r="B301" s="36" t="e">
        <f>#REF!</f>
        <v>#REF!</v>
      </c>
      <c r="C301" s="39" t="e">
        <f>#REF!</f>
        <v>#REF!</v>
      </c>
      <c r="D301" s="36" t="e">
        <f t="shared" si="4"/>
        <v>#REF!</v>
      </c>
    </row>
    <row r="302" spans="2:4" x14ac:dyDescent="0.15">
      <c r="B302" s="36" t="e">
        <f>#REF!</f>
        <v>#REF!</v>
      </c>
      <c r="C302" s="39" t="e">
        <f>#REF!</f>
        <v>#REF!</v>
      </c>
      <c r="D302" s="36" t="e">
        <f t="shared" si="4"/>
        <v>#REF!</v>
      </c>
    </row>
    <row r="303" spans="2:4" x14ac:dyDescent="0.15">
      <c r="B303" s="36" t="e">
        <f>#REF!</f>
        <v>#REF!</v>
      </c>
      <c r="C303" s="39" t="e">
        <f>#REF!</f>
        <v>#REF!</v>
      </c>
      <c r="D303" s="36" t="e">
        <f t="shared" si="4"/>
        <v>#REF!</v>
      </c>
    </row>
    <row r="304" spans="2:4" x14ac:dyDescent="0.15">
      <c r="B304" s="36" t="e">
        <f>#REF!</f>
        <v>#REF!</v>
      </c>
      <c r="C304" s="39" t="e">
        <f>#REF!</f>
        <v>#REF!</v>
      </c>
      <c r="D304" s="36" t="e">
        <f t="shared" si="4"/>
        <v>#REF!</v>
      </c>
    </row>
    <row r="305" spans="2:4" x14ac:dyDescent="0.15">
      <c r="B305" s="36" t="e">
        <f>#REF!</f>
        <v>#REF!</v>
      </c>
      <c r="C305" s="39" t="e">
        <f>#REF!</f>
        <v>#REF!</v>
      </c>
      <c r="D305" s="36" t="e">
        <f t="shared" si="4"/>
        <v>#REF!</v>
      </c>
    </row>
    <row r="306" spans="2:4" x14ac:dyDescent="0.15">
      <c r="B306" s="36" t="e">
        <f>#REF!</f>
        <v>#REF!</v>
      </c>
      <c r="C306" s="39" t="e">
        <f>#REF!</f>
        <v>#REF!</v>
      </c>
      <c r="D306" s="36" t="e">
        <f t="shared" si="4"/>
        <v>#REF!</v>
      </c>
    </row>
    <row r="307" spans="2:4" x14ac:dyDescent="0.15">
      <c r="B307" s="36" t="e">
        <f>#REF!</f>
        <v>#REF!</v>
      </c>
      <c r="C307" s="39" t="e">
        <f>#REF!</f>
        <v>#REF!</v>
      </c>
      <c r="D307" s="36" t="e">
        <f t="shared" si="4"/>
        <v>#REF!</v>
      </c>
    </row>
    <row r="308" spans="2:4" x14ac:dyDescent="0.15">
      <c r="B308" s="36" t="e">
        <f>#REF!</f>
        <v>#REF!</v>
      </c>
      <c r="C308" s="39" t="e">
        <f>#REF!</f>
        <v>#REF!</v>
      </c>
      <c r="D308" s="36" t="e">
        <f t="shared" si="4"/>
        <v>#REF!</v>
      </c>
    </row>
    <row r="309" spans="2:4" x14ac:dyDescent="0.15">
      <c r="B309" s="36" t="e">
        <f>#REF!</f>
        <v>#REF!</v>
      </c>
      <c r="C309" s="39" t="e">
        <f>#REF!</f>
        <v>#REF!</v>
      </c>
      <c r="D309" s="36" t="e">
        <f t="shared" si="4"/>
        <v>#REF!</v>
      </c>
    </row>
    <row r="310" spans="2:4" x14ac:dyDescent="0.15">
      <c r="B310" s="36" t="e">
        <f>#REF!</f>
        <v>#REF!</v>
      </c>
      <c r="C310" s="39" t="e">
        <f>#REF!</f>
        <v>#REF!</v>
      </c>
      <c r="D310" s="36" t="e">
        <f t="shared" si="4"/>
        <v>#REF!</v>
      </c>
    </row>
    <row r="311" spans="2:4" x14ac:dyDescent="0.15">
      <c r="B311" s="36" t="e">
        <f>#REF!</f>
        <v>#REF!</v>
      </c>
      <c r="C311" s="39" t="e">
        <f>#REF!</f>
        <v>#REF!</v>
      </c>
      <c r="D311" s="36" t="e">
        <f t="shared" si="4"/>
        <v>#REF!</v>
      </c>
    </row>
    <row r="312" spans="2:4" x14ac:dyDescent="0.15">
      <c r="B312" s="36" t="e">
        <f>#REF!</f>
        <v>#REF!</v>
      </c>
      <c r="C312" s="39" t="e">
        <f>#REF!</f>
        <v>#REF!</v>
      </c>
      <c r="D312" s="36" t="e">
        <f t="shared" si="4"/>
        <v>#REF!</v>
      </c>
    </row>
    <row r="313" spans="2:4" x14ac:dyDescent="0.15">
      <c r="B313" s="36" t="e">
        <f>#REF!</f>
        <v>#REF!</v>
      </c>
      <c r="C313" s="39" t="e">
        <f>#REF!</f>
        <v>#REF!</v>
      </c>
      <c r="D313" s="36" t="e">
        <f t="shared" si="4"/>
        <v>#REF!</v>
      </c>
    </row>
    <row r="314" spans="2:4" x14ac:dyDescent="0.15">
      <c r="B314" s="36" t="e">
        <f>#REF!</f>
        <v>#REF!</v>
      </c>
      <c r="C314" s="39" t="e">
        <f>#REF!</f>
        <v>#REF!</v>
      </c>
      <c r="D314" s="36" t="e">
        <f t="shared" si="4"/>
        <v>#REF!</v>
      </c>
    </row>
    <row r="315" spans="2:4" x14ac:dyDescent="0.15">
      <c r="B315" s="36" t="e">
        <f>#REF!</f>
        <v>#REF!</v>
      </c>
      <c r="C315" s="39" t="e">
        <f>#REF!</f>
        <v>#REF!</v>
      </c>
      <c r="D315" s="36" t="e">
        <f t="shared" si="4"/>
        <v>#REF!</v>
      </c>
    </row>
    <row r="316" spans="2:4" x14ac:dyDescent="0.15">
      <c r="B316" s="36" t="e">
        <f>#REF!</f>
        <v>#REF!</v>
      </c>
      <c r="C316" s="39" t="e">
        <f>#REF!</f>
        <v>#REF!</v>
      </c>
      <c r="D316" s="36" t="e">
        <f t="shared" si="4"/>
        <v>#REF!</v>
      </c>
    </row>
    <row r="317" spans="2:4" x14ac:dyDescent="0.15">
      <c r="B317" s="36" t="e">
        <f>#REF!</f>
        <v>#REF!</v>
      </c>
      <c r="C317" s="39" t="e">
        <f>#REF!</f>
        <v>#REF!</v>
      </c>
      <c r="D317" s="36" t="e">
        <f t="shared" si="4"/>
        <v>#REF!</v>
      </c>
    </row>
    <row r="318" spans="2:4" x14ac:dyDescent="0.15">
      <c r="B318" s="36" t="e">
        <f>#REF!</f>
        <v>#REF!</v>
      </c>
      <c r="C318" s="39" t="e">
        <f>#REF!</f>
        <v>#REF!</v>
      </c>
      <c r="D318" s="36" t="e">
        <f t="shared" si="4"/>
        <v>#REF!</v>
      </c>
    </row>
    <row r="319" spans="2:4" x14ac:dyDescent="0.15">
      <c r="B319" s="36" t="e">
        <f>#REF!</f>
        <v>#REF!</v>
      </c>
      <c r="C319" s="39" t="e">
        <f>#REF!</f>
        <v>#REF!</v>
      </c>
      <c r="D319" s="36" t="e">
        <f t="shared" si="4"/>
        <v>#REF!</v>
      </c>
    </row>
    <row r="320" spans="2:4" x14ac:dyDescent="0.15">
      <c r="B320" s="36" t="e">
        <f>#REF!</f>
        <v>#REF!</v>
      </c>
      <c r="C320" s="39" t="e">
        <f>#REF!</f>
        <v>#REF!</v>
      </c>
      <c r="D320" s="36" t="e">
        <f t="shared" si="4"/>
        <v>#REF!</v>
      </c>
    </row>
    <row r="321" spans="2:4" x14ac:dyDescent="0.15">
      <c r="B321" s="36" t="e">
        <f>#REF!</f>
        <v>#REF!</v>
      </c>
      <c r="C321" s="39" t="e">
        <f>#REF!</f>
        <v>#REF!</v>
      </c>
      <c r="D321" s="36" t="e">
        <f t="shared" si="4"/>
        <v>#REF!</v>
      </c>
    </row>
    <row r="322" spans="2:4" x14ac:dyDescent="0.15">
      <c r="B322" s="36" t="e">
        <f>#REF!</f>
        <v>#REF!</v>
      </c>
      <c r="C322" s="39" t="e">
        <f>#REF!</f>
        <v>#REF!</v>
      </c>
      <c r="D322" s="36" t="e">
        <f t="shared" si="4"/>
        <v>#REF!</v>
      </c>
    </row>
    <row r="323" spans="2:4" x14ac:dyDescent="0.15">
      <c r="B323" s="36" t="e">
        <f>#REF!</f>
        <v>#REF!</v>
      </c>
      <c r="C323" s="39" t="e">
        <f>#REF!</f>
        <v>#REF!</v>
      </c>
      <c r="D323" s="36" t="e">
        <f t="shared" ref="D323:D368" si="5">B323</f>
        <v>#REF!</v>
      </c>
    </row>
    <row r="324" spans="2:4" x14ac:dyDescent="0.15">
      <c r="B324" s="36" t="e">
        <f>#REF!</f>
        <v>#REF!</v>
      </c>
      <c r="C324" s="39" t="e">
        <f>#REF!</f>
        <v>#REF!</v>
      </c>
      <c r="D324" s="36" t="e">
        <f t="shared" si="5"/>
        <v>#REF!</v>
      </c>
    </row>
    <row r="325" spans="2:4" x14ac:dyDescent="0.15">
      <c r="B325" s="36" t="e">
        <f>#REF!</f>
        <v>#REF!</v>
      </c>
      <c r="C325" s="39" t="e">
        <f>#REF!</f>
        <v>#REF!</v>
      </c>
      <c r="D325" s="36" t="e">
        <f t="shared" si="5"/>
        <v>#REF!</v>
      </c>
    </row>
    <row r="326" spans="2:4" x14ac:dyDescent="0.15">
      <c r="B326" s="36" t="e">
        <f>#REF!</f>
        <v>#REF!</v>
      </c>
      <c r="C326" s="39" t="e">
        <f>#REF!</f>
        <v>#REF!</v>
      </c>
      <c r="D326" s="36" t="e">
        <f t="shared" si="5"/>
        <v>#REF!</v>
      </c>
    </row>
    <row r="327" spans="2:4" x14ac:dyDescent="0.15">
      <c r="B327" s="36" t="e">
        <f>#REF!</f>
        <v>#REF!</v>
      </c>
      <c r="C327" s="39" t="e">
        <f>#REF!</f>
        <v>#REF!</v>
      </c>
      <c r="D327" s="36" t="e">
        <f t="shared" si="5"/>
        <v>#REF!</v>
      </c>
    </row>
    <row r="328" spans="2:4" x14ac:dyDescent="0.15">
      <c r="B328" s="36" t="e">
        <f>#REF!</f>
        <v>#REF!</v>
      </c>
      <c r="C328" s="39" t="e">
        <f>#REF!</f>
        <v>#REF!</v>
      </c>
      <c r="D328" s="36" t="e">
        <f t="shared" si="5"/>
        <v>#REF!</v>
      </c>
    </row>
    <row r="329" spans="2:4" x14ac:dyDescent="0.15">
      <c r="B329" s="36" t="e">
        <f>#REF!</f>
        <v>#REF!</v>
      </c>
      <c r="C329" s="39" t="e">
        <f>#REF!</f>
        <v>#REF!</v>
      </c>
      <c r="D329" s="36" t="e">
        <f t="shared" si="5"/>
        <v>#REF!</v>
      </c>
    </row>
    <row r="330" spans="2:4" x14ac:dyDescent="0.15">
      <c r="B330" s="36" t="e">
        <f>#REF!</f>
        <v>#REF!</v>
      </c>
      <c r="C330" s="39" t="e">
        <f>#REF!</f>
        <v>#REF!</v>
      </c>
      <c r="D330" s="36" t="e">
        <f t="shared" si="5"/>
        <v>#REF!</v>
      </c>
    </row>
    <row r="331" spans="2:4" x14ac:dyDescent="0.15">
      <c r="B331" s="36" t="e">
        <f>#REF!</f>
        <v>#REF!</v>
      </c>
      <c r="C331" s="39" t="e">
        <f>#REF!</f>
        <v>#REF!</v>
      </c>
      <c r="D331" s="36" t="e">
        <f t="shared" si="5"/>
        <v>#REF!</v>
      </c>
    </row>
    <row r="332" spans="2:4" x14ac:dyDescent="0.15">
      <c r="B332" s="36" t="e">
        <f>#REF!</f>
        <v>#REF!</v>
      </c>
      <c r="C332" s="39" t="e">
        <f>#REF!</f>
        <v>#REF!</v>
      </c>
      <c r="D332" s="36" t="e">
        <f t="shared" si="5"/>
        <v>#REF!</v>
      </c>
    </row>
    <row r="333" spans="2:4" x14ac:dyDescent="0.15">
      <c r="B333" s="36" t="e">
        <f>#REF!</f>
        <v>#REF!</v>
      </c>
      <c r="C333" s="39" t="e">
        <f>#REF!</f>
        <v>#REF!</v>
      </c>
      <c r="D333" s="36" t="e">
        <f t="shared" si="5"/>
        <v>#REF!</v>
      </c>
    </row>
    <row r="334" spans="2:4" x14ac:dyDescent="0.15">
      <c r="B334" s="36" t="e">
        <f>#REF!</f>
        <v>#REF!</v>
      </c>
      <c r="C334" s="39" t="e">
        <f>#REF!</f>
        <v>#REF!</v>
      </c>
      <c r="D334" s="36" t="e">
        <f t="shared" si="5"/>
        <v>#REF!</v>
      </c>
    </row>
    <row r="335" spans="2:4" x14ac:dyDescent="0.15">
      <c r="B335" s="36" t="e">
        <f>#REF!</f>
        <v>#REF!</v>
      </c>
      <c r="C335" s="39" t="e">
        <f>#REF!</f>
        <v>#REF!</v>
      </c>
      <c r="D335" s="36" t="e">
        <f t="shared" si="5"/>
        <v>#REF!</v>
      </c>
    </row>
    <row r="336" spans="2:4" x14ac:dyDescent="0.15">
      <c r="B336" s="36" t="e">
        <f>#REF!</f>
        <v>#REF!</v>
      </c>
      <c r="C336" s="39" t="e">
        <f>#REF!</f>
        <v>#REF!</v>
      </c>
      <c r="D336" s="36" t="e">
        <f t="shared" si="5"/>
        <v>#REF!</v>
      </c>
    </row>
    <row r="337" spans="2:4" x14ac:dyDescent="0.15">
      <c r="B337" s="36" t="e">
        <f>#REF!</f>
        <v>#REF!</v>
      </c>
      <c r="C337" s="39" t="e">
        <f>#REF!</f>
        <v>#REF!</v>
      </c>
      <c r="D337" s="36" t="e">
        <f t="shared" si="5"/>
        <v>#REF!</v>
      </c>
    </row>
    <row r="338" spans="2:4" x14ac:dyDescent="0.15">
      <c r="B338" s="36" t="e">
        <f>#REF!</f>
        <v>#REF!</v>
      </c>
      <c r="C338" s="39" t="e">
        <f>#REF!</f>
        <v>#REF!</v>
      </c>
      <c r="D338" s="36" t="e">
        <f t="shared" si="5"/>
        <v>#REF!</v>
      </c>
    </row>
    <row r="339" spans="2:4" x14ac:dyDescent="0.15">
      <c r="B339" s="36" t="e">
        <f>#REF!</f>
        <v>#REF!</v>
      </c>
      <c r="C339" s="39" t="e">
        <f>#REF!</f>
        <v>#REF!</v>
      </c>
      <c r="D339" s="36" t="e">
        <f t="shared" si="5"/>
        <v>#REF!</v>
      </c>
    </row>
    <row r="340" spans="2:4" x14ac:dyDescent="0.15">
      <c r="B340" s="36" t="e">
        <f>#REF!</f>
        <v>#REF!</v>
      </c>
      <c r="C340" s="39" t="e">
        <f>#REF!</f>
        <v>#REF!</v>
      </c>
      <c r="D340" s="36" t="e">
        <f t="shared" si="5"/>
        <v>#REF!</v>
      </c>
    </row>
    <row r="341" spans="2:4" x14ac:dyDescent="0.15">
      <c r="B341" s="36" t="e">
        <f>#REF!</f>
        <v>#REF!</v>
      </c>
      <c r="C341" s="39" t="e">
        <f>#REF!</f>
        <v>#REF!</v>
      </c>
      <c r="D341" s="36" t="e">
        <f t="shared" si="5"/>
        <v>#REF!</v>
      </c>
    </row>
    <row r="342" spans="2:4" x14ac:dyDescent="0.15">
      <c r="B342" s="36" t="e">
        <f>#REF!</f>
        <v>#REF!</v>
      </c>
      <c r="C342" s="39" t="e">
        <f>#REF!</f>
        <v>#REF!</v>
      </c>
      <c r="D342" s="36" t="e">
        <f t="shared" si="5"/>
        <v>#REF!</v>
      </c>
    </row>
    <row r="343" spans="2:4" x14ac:dyDescent="0.15">
      <c r="B343" s="36" t="e">
        <f>#REF!</f>
        <v>#REF!</v>
      </c>
      <c r="C343" s="39" t="e">
        <f>#REF!</f>
        <v>#REF!</v>
      </c>
      <c r="D343" s="36" t="e">
        <f t="shared" si="5"/>
        <v>#REF!</v>
      </c>
    </row>
    <row r="344" spans="2:4" x14ac:dyDescent="0.15">
      <c r="B344" s="36" t="e">
        <f>#REF!</f>
        <v>#REF!</v>
      </c>
      <c r="C344" s="39" t="e">
        <f>#REF!</f>
        <v>#REF!</v>
      </c>
      <c r="D344" s="36" t="e">
        <f t="shared" si="5"/>
        <v>#REF!</v>
      </c>
    </row>
    <row r="345" spans="2:4" x14ac:dyDescent="0.15">
      <c r="B345" s="36" t="e">
        <f>#REF!</f>
        <v>#REF!</v>
      </c>
      <c r="C345" s="39" t="e">
        <f>#REF!</f>
        <v>#REF!</v>
      </c>
      <c r="D345" s="36" t="e">
        <f t="shared" si="5"/>
        <v>#REF!</v>
      </c>
    </row>
    <row r="346" spans="2:4" x14ac:dyDescent="0.15">
      <c r="B346" s="36" t="e">
        <f>#REF!</f>
        <v>#REF!</v>
      </c>
      <c r="C346" s="39" t="e">
        <f>#REF!</f>
        <v>#REF!</v>
      </c>
      <c r="D346" s="36" t="e">
        <f t="shared" si="5"/>
        <v>#REF!</v>
      </c>
    </row>
    <row r="347" spans="2:4" x14ac:dyDescent="0.15">
      <c r="B347" s="36" t="e">
        <f>#REF!</f>
        <v>#REF!</v>
      </c>
      <c r="C347" s="39" t="e">
        <f>#REF!</f>
        <v>#REF!</v>
      </c>
      <c r="D347" s="36" t="e">
        <f t="shared" si="5"/>
        <v>#REF!</v>
      </c>
    </row>
    <row r="348" spans="2:4" x14ac:dyDescent="0.15">
      <c r="B348" s="36" t="e">
        <f>#REF!</f>
        <v>#REF!</v>
      </c>
      <c r="C348" s="39" t="e">
        <f>#REF!</f>
        <v>#REF!</v>
      </c>
      <c r="D348" s="36" t="e">
        <f t="shared" si="5"/>
        <v>#REF!</v>
      </c>
    </row>
    <row r="349" spans="2:4" x14ac:dyDescent="0.15">
      <c r="B349" s="36" t="e">
        <f>#REF!</f>
        <v>#REF!</v>
      </c>
      <c r="C349" s="39" t="e">
        <f>#REF!</f>
        <v>#REF!</v>
      </c>
      <c r="D349" s="36" t="e">
        <f t="shared" si="5"/>
        <v>#REF!</v>
      </c>
    </row>
    <row r="350" spans="2:4" x14ac:dyDescent="0.15">
      <c r="B350" s="36" t="e">
        <f>#REF!</f>
        <v>#REF!</v>
      </c>
      <c r="C350" s="39" t="e">
        <f>#REF!</f>
        <v>#REF!</v>
      </c>
      <c r="D350" s="36" t="e">
        <f t="shared" si="5"/>
        <v>#REF!</v>
      </c>
    </row>
    <row r="351" spans="2:4" x14ac:dyDescent="0.15">
      <c r="B351" s="36" t="e">
        <f>#REF!</f>
        <v>#REF!</v>
      </c>
      <c r="C351" s="39" t="e">
        <f>#REF!</f>
        <v>#REF!</v>
      </c>
      <c r="D351" s="36" t="e">
        <f t="shared" si="5"/>
        <v>#REF!</v>
      </c>
    </row>
    <row r="352" spans="2:4" x14ac:dyDescent="0.15">
      <c r="B352" s="36" t="e">
        <f>#REF!</f>
        <v>#REF!</v>
      </c>
      <c r="C352" s="39" t="e">
        <f>#REF!</f>
        <v>#REF!</v>
      </c>
      <c r="D352" s="36" t="e">
        <f t="shared" si="5"/>
        <v>#REF!</v>
      </c>
    </row>
    <row r="353" spans="2:4" x14ac:dyDescent="0.15">
      <c r="B353" s="36" t="e">
        <f>#REF!</f>
        <v>#REF!</v>
      </c>
      <c r="C353" s="39" t="e">
        <f>#REF!</f>
        <v>#REF!</v>
      </c>
      <c r="D353" s="36" t="e">
        <f t="shared" si="5"/>
        <v>#REF!</v>
      </c>
    </row>
    <row r="354" spans="2:4" x14ac:dyDescent="0.15">
      <c r="B354" s="36" t="e">
        <f>#REF!</f>
        <v>#REF!</v>
      </c>
      <c r="C354" s="39" t="e">
        <f>#REF!</f>
        <v>#REF!</v>
      </c>
      <c r="D354" s="36" t="e">
        <f t="shared" si="5"/>
        <v>#REF!</v>
      </c>
    </row>
    <row r="355" spans="2:4" x14ac:dyDescent="0.15">
      <c r="B355" s="36" t="e">
        <f>#REF!</f>
        <v>#REF!</v>
      </c>
      <c r="C355" s="39" t="e">
        <f>#REF!</f>
        <v>#REF!</v>
      </c>
      <c r="D355" s="36" t="e">
        <f t="shared" si="5"/>
        <v>#REF!</v>
      </c>
    </row>
    <row r="356" spans="2:4" x14ac:dyDescent="0.15">
      <c r="B356" s="36" t="e">
        <f>#REF!</f>
        <v>#REF!</v>
      </c>
      <c r="C356" s="39" t="e">
        <f>#REF!</f>
        <v>#REF!</v>
      </c>
      <c r="D356" s="36" t="e">
        <f t="shared" si="5"/>
        <v>#REF!</v>
      </c>
    </row>
    <row r="357" spans="2:4" x14ac:dyDescent="0.15">
      <c r="B357" s="36" t="e">
        <f>#REF!</f>
        <v>#REF!</v>
      </c>
      <c r="C357" s="39" t="e">
        <f>#REF!</f>
        <v>#REF!</v>
      </c>
      <c r="D357" s="36" t="e">
        <f t="shared" si="5"/>
        <v>#REF!</v>
      </c>
    </row>
    <row r="358" spans="2:4" x14ac:dyDescent="0.15">
      <c r="B358" s="36" t="e">
        <f>#REF!</f>
        <v>#REF!</v>
      </c>
      <c r="C358" s="39" t="e">
        <f>#REF!</f>
        <v>#REF!</v>
      </c>
      <c r="D358" s="36" t="e">
        <f t="shared" si="5"/>
        <v>#REF!</v>
      </c>
    </row>
    <row r="359" spans="2:4" x14ac:dyDescent="0.15">
      <c r="B359" s="36" t="e">
        <f>#REF!</f>
        <v>#REF!</v>
      </c>
      <c r="C359" s="39" t="e">
        <f>#REF!</f>
        <v>#REF!</v>
      </c>
      <c r="D359" s="36" t="e">
        <f t="shared" si="5"/>
        <v>#REF!</v>
      </c>
    </row>
    <row r="360" spans="2:4" x14ac:dyDescent="0.15">
      <c r="B360" s="36" t="e">
        <f>#REF!</f>
        <v>#REF!</v>
      </c>
      <c r="C360" s="39" t="e">
        <f>#REF!</f>
        <v>#REF!</v>
      </c>
      <c r="D360" s="36" t="e">
        <f t="shared" si="5"/>
        <v>#REF!</v>
      </c>
    </row>
    <row r="361" spans="2:4" x14ac:dyDescent="0.15">
      <c r="B361" s="36" t="e">
        <f>#REF!</f>
        <v>#REF!</v>
      </c>
      <c r="C361" s="39" t="e">
        <f>#REF!</f>
        <v>#REF!</v>
      </c>
      <c r="D361" s="36" t="e">
        <f t="shared" si="5"/>
        <v>#REF!</v>
      </c>
    </row>
    <row r="362" spans="2:4" x14ac:dyDescent="0.15">
      <c r="B362" s="36" t="e">
        <f>#REF!</f>
        <v>#REF!</v>
      </c>
      <c r="C362" s="39" t="e">
        <f>#REF!</f>
        <v>#REF!</v>
      </c>
      <c r="D362" s="36" t="e">
        <f t="shared" si="5"/>
        <v>#REF!</v>
      </c>
    </row>
    <row r="363" spans="2:4" x14ac:dyDescent="0.15">
      <c r="B363" s="36" t="e">
        <f>#REF!</f>
        <v>#REF!</v>
      </c>
      <c r="C363" s="39" t="e">
        <f>#REF!</f>
        <v>#REF!</v>
      </c>
      <c r="D363" s="36" t="e">
        <f t="shared" si="5"/>
        <v>#REF!</v>
      </c>
    </row>
    <row r="364" spans="2:4" x14ac:dyDescent="0.15">
      <c r="B364" s="36" t="e">
        <f>#REF!</f>
        <v>#REF!</v>
      </c>
      <c r="C364" s="39" t="e">
        <f>#REF!</f>
        <v>#REF!</v>
      </c>
      <c r="D364" s="36" t="e">
        <f t="shared" si="5"/>
        <v>#REF!</v>
      </c>
    </row>
    <row r="365" spans="2:4" x14ac:dyDescent="0.15">
      <c r="B365" s="36" t="e">
        <f>#REF!</f>
        <v>#REF!</v>
      </c>
      <c r="C365" s="39" t="e">
        <f>#REF!</f>
        <v>#REF!</v>
      </c>
      <c r="D365" s="36" t="e">
        <f t="shared" si="5"/>
        <v>#REF!</v>
      </c>
    </row>
    <row r="366" spans="2:4" x14ac:dyDescent="0.15">
      <c r="B366" s="36" t="e">
        <f>#REF!</f>
        <v>#REF!</v>
      </c>
      <c r="C366" s="39" t="e">
        <f>#REF!</f>
        <v>#REF!</v>
      </c>
      <c r="D366" s="36" t="e">
        <f t="shared" si="5"/>
        <v>#REF!</v>
      </c>
    </row>
    <row r="367" spans="2:4" x14ac:dyDescent="0.15">
      <c r="B367" s="36" t="e">
        <f>#REF!</f>
        <v>#REF!</v>
      </c>
      <c r="C367" s="39" t="e">
        <f>#REF!</f>
        <v>#REF!</v>
      </c>
      <c r="D367" s="36" t="e">
        <f t="shared" si="5"/>
        <v>#REF!</v>
      </c>
    </row>
    <row r="368" spans="2:4" x14ac:dyDescent="0.15">
      <c r="B368" s="45" t="e">
        <f>#REF!</f>
        <v>#REF!</v>
      </c>
      <c r="C368" s="46" t="e">
        <f>#REF!</f>
        <v>#REF!</v>
      </c>
      <c r="D368" s="47" t="e">
        <f t="shared" si="5"/>
        <v>#REF!</v>
      </c>
    </row>
    <row r="369" spans="2:4" x14ac:dyDescent="0.15">
      <c r="B369" s="45" t="e">
        <f>#REF!</f>
        <v>#REF!</v>
      </c>
      <c r="C369" s="46" t="e">
        <f>#REF!</f>
        <v>#REF!</v>
      </c>
      <c r="D369" s="47" t="e">
        <f t="shared" ref="D369:D398" si="6">B369</f>
        <v>#REF!</v>
      </c>
    </row>
    <row r="370" spans="2:4" x14ac:dyDescent="0.15">
      <c r="B370" s="45" t="e">
        <f>#REF!</f>
        <v>#REF!</v>
      </c>
      <c r="C370" s="46" t="e">
        <f>#REF!</f>
        <v>#REF!</v>
      </c>
      <c r="D370" s="47" t="e">
        <f t="shared" si="6"/>
        <v>#REF!</v>
      </c>
    </row>
    <row r="371" spans="2:4" x14ac:dyDescent="0.15">
      <c r="B371" s="45" t="e">
        <f>#REF!</f>
        <v>#REF!</v>
      </c>
      <c r="C371" s="46" t="e">
        <f>#REF!</f>
        <v>#REF!</v>
      </c>
      <c r="D371" s="47" t="e">
        <f t="shared" si="6"/>
        <v>#REF!</v>
      </c>
    </row>
    <row r="372" spans="2:4" x14ac:dyDescent="0.15">
      <c r="B372" s="45" t="e">
        <f>#REF!</f>
        <v>#REF!</v>
      </c>
      <c r="C372" s="46" t="e">
        <f>#REF!</f>
        <v>#REF!</v>
      </c>
      <c r="D372" s="47" t="e">
        <f t="shared" si="6"/>
        <v>#REF!</v>
      </c>
    </row>
    <row r="373" spans="2:4" x14ac:dyDescent="0.15">
      <c r="B373" s="45" t="e">
        <f>#REF!</f>
        <v>#REF!</v>
      </c>
      <c r="C373" s="46" t="e">
        <f>#REF!</f>
        <v>#REF!</v>
      </c>
      <c r="D373" s="47" t="e">
        <f t="shared" si="6"/>
        <v>#REF!</v>
      </c>
    </row>
    <row r="374" spans="2:4" x14ac:dyDescent="0.15">
      <c r="B374" s="45" t="e">
        <f>#REF!</f>
        <v>#REF!</v>
      </c>
      <c r="C374" s="46" t="e">
        <f>#REF!</f>
        <v>#REF!</v>
      </c>
      <c r="D374" s="47" t="e">
        <f t="shared" si="6"/>
        <v>#REF!</v>
      </c>
    </row>
    <row r="375" spans="2:4" x14ac:dyDescent="0.15">
      <c r="B375" s="45" t="e">
        <f>#REF!</f>
        <v>#REF!</v>
      </c>
      <c r="C375" s="46" t="e">
        <f>#REF!</f>
        <v>#REF!</v>
      </c>
      <c r="D375" s="47" t="e">
        <f t="shared" si="6"/>
        <v>#REF!</v>
      </c>
    </row>
    <row r="376" spans="2:4" x14ac:dyDescent="0.15">
      <c r="B376" s="45" t="e">
        <f>#REF!</f>
        <v>#REF!</v>
      </c>
      <c r="C376" s="46" t="e">
        <f>#REF!</f>
        <v>#REF!</v>
      </c>
      <c r="D376" s="47" t="e">
        <f t="shared" si="6"/>
        <v>#REF!</v>
      </c>
    </row>
    <row r="377" spans="2:4" x14ac:dyDescent="0.15">
      <c r="B377" s="45" t="e">
        <f>#REF!</f>
        <v>#REF!</v>
      </c>
      <c r="C377" s="46" t="e">
        <f>#REF!</f>
        <v>#REF!</v>
      </c>
      <c r="D377" s="47" t="e">
        <f t="shared" si="6"/>
        <v>#REF!</v>
      </c>
    </row>
    <row r="378" spans="2:4" x14ac:dyDescent="0.15">
      <c r="B378" s="45" t="e">
        <f>#REF!</f>
        <v>#REF!</v>
      </c>
      <c r="C378" s="46" t="e">
        <f>#REF!</f>
        <v>#REF!</v>
      </c>
      <c r="D378" s="47" t="e">
        <f t="shared" si="6"/>
        <v>#REF!</v>
      </c>
    </row>
    <row r="379" spans="2:4" x14ac:dyDescent="0.15">
      <c r="B379" s="45" t="e">
        <f>#REF!</f>
        <v>#REF!</v>
      </c>
      <c r="C379" s="46" t="e">
        <f>#REF!</f>
        <v>#REF!</v>
      </c>
      <c r="D379" s="47" t="e">
        <f t="shared" si="6"/>
        <v>#REF!</v>
      </c>
    </row>
    <row r="380" spans="2:4" x14ac:dyDescent="0.15">
      <c r="B380" s="45" t="e">
        <f>#REF!</f>
        <v>#REF!</v>
      </c>
      <c r="C380" s="46" t="e">
        <f>#REF!</f>
        <v>#REF!</v>
      </c>
      <c r="D380" s="47" t="e">
        <f t="shared" si="6"/>
        <v>#REF!</v>
      </c>
    </row>
    <row r="381" spans="2:4" x14ac:dyDescent="0.15">
      <c r="B381" s="45" t="e">
        <f>#REF!</f>
        <v>#REF!</v>
      </c>
      <c r="C381" s="46" t="e">
        <f>#REF!</f>
        <v>#REF!</v>
      </c>
      <c r="D381" s="47" t="e">
        <f t="shared" si="6"/>
        <v>#REF!</v>
      </c>
    </row>
    <row r="382" spans="2:4" x14ac:dyDescent="0.15">
      <c r="B382" s="45" t="e">
        <f>#REF!</f>
        <v>#REF!</v>
      </c>
      <c r="C382" s="46" t="e">
        <f>#REF!</f>
        <v>#REF!</v>
      </c>
      <c r="D382" s="47" t="e">
        <f t="shared" si="6"/>
        <v>#REF!</v>
      </c>
    </row>
    <row r="383" spans="2:4" x14ac:dyDescent="0.15">
      <c r="B383" s="45" t="e">
        <f>#REF!</f>
        <v>#REF!</v>
      </c>
      <c r="C383" s="46" t="e">
        <f>#REF!</f>
        <v>#REF!</v>
      </c>
      <c r="D383" s="47" t="e">
        <f t="shared" si="6"/>
        <v>#REF!</v>
      </c>
    </row>
    <row r="384" spans="2:4" x14ac:dyDescent="0.15">
      <c r="B384" s="45" t="e">
        <f>#REF!</f>
        <v>#REF!</v>
      </c>
      <c r="C384" s="46" t="e">
        <f>#REF!</f>
        <v>#REF!</v>
      </c>
      <c r="D384" s="47" t="e">
        <f t="shared" si="6"/>
        <v>#REF!</v>
      </c>
    </row>
    <row r="385" spans="2:4" x14ac:dyDescent="0.15">
      <c r="B385" s="45" t="e">
        <f>#REF!</f>
        <v>#REF!</v>
      </c>
      <c r="C385" s="46" t="e">
        <f>#REF!</f>
        <v>#REF!</v>
      </c>
      <c r="D385" s="47" t="e">
        <f t="shared" si="6"/>
        <v>#REF!</v>
      </c>
    </row>
    <row r="386" spans="2:4" x14ac:dyDescent="0.15">
      <c r="B386" s="45" t="e">
        <f>#REF!</f>
        <v>#REF!</v>
      </c>
      <c r="C386" s="46" t="e">
        <f>#REF!</f>
        <v>#REF!</v>
      </c>
      <c r="D386" s="47" t="e">
        <f t="shared" si="6"/>
        <v>#REF!</v>
      </c>
    </row>
    <row r="387" spans="2:4" x14ac:dyDescent="0.15">
      <c r="B387" s="45" t="e">
        <f>#REF!</f>
        <v>#REF!</v>
      </c>
      <c r="C387" s="46" t="e">
        <f>#REF!</f>
        <v>#REF!</v>
      </c>
      <c r="D387" s="47" t="e">
        <f t="shared" si="6"/>
        <v>#REF!</v>
      </c>
    </row>
    <row r="388" spans="2:4" x14ac:dyDescent="0.15">
      <c r="B388" s="45" t="e">
        <f>#REF!</f>
        <v>#REF!</v>
      </c>
      <c r="C388" s="46" t="e">
        <f>#REF!</f>
        <v>#REF!</v>
      </c>
      <c r="D388" s="47" t="e">
        <f t="shared" si="6"/>
        <v>#REF!</v>
      </c>
    </row>
    <row r="389" spans="2:4" x14ac:dyDescent="0.15">
      <c r="B389" s="45" t="e">
        <f>#REF!</f>
        <v>#REF!</v>
      </c>
      <c r="C389" s="46" t="e">
        <f>#REF!</f>
        <v>#REF!</v>
      </c>
      <c r="D389" s="47" t="e">
        <f t="shared" si="6"/>
        <v>#REF!</v>
      </c>
    </row>
    <row r="390" spans="2:4" x14ac:dyDescent="0.15">
      <c r="B390" s="45" t="e">
        <f>#REF!</f>
        <v>#REF!</v>
      </c>
      <c r="C390" s="46" t="e">
        <f>#REF!</f>
        <v>#REF!</v>
      </c>
      <c r="D390" s="47" t="e">
        <f t="shared" si="6"/>
        <v>#REF!</v>
      </c>
    </row>
    <row r="391" spans="2:4" x14ac:dyDescent="0.15">
      <c r="B391" s="45" t="e">
        <f>#REF!</f>
        <v>#REF!</v>
      </c>
      <c r="C391" s="46" t="e">
        <f>#REF!</f>
        <v>#REF!</v>
      </c>
      <c r="D391" s="47" t="e">
        <f t="shared" si="6"/>
        <v>#REF!</v>
      </c>
    </row>
    <row r="392" spans="2:4" x14ac:dyDescent="0.15">
      <c r="B392" s="45" t="e">
        <f>#REF!</f>
        <v>#REF!</v>
      </c>
      <c r="C392" s="46" t="e">
        <f>#REF!</f>
        <v>#REF!</v>
      </c>
      <c r="D392" s="47" t="e">
        <f t="shared" si="6"/>
        <v>#REF!</v>
      </c>
    </row>
    <row r="393" spans="2:4" x14ac:dyDescent="0.15">
      <c r="B393" s="45" t="e">
        <f>#REF!</f>
        <v>#REF!</v>
      </c>
      <c r="C393" s="46" t="e">
        <f>#REF!</f>
        <v>#REF!</v>
      </c>
      <c r="D393" s="47" t="e">
        <f t="shared" si="6"/>
        <v>#REF!</v>
      </c>
    </row>
    <row r="394" spans="2:4" x14ac:dyDescent="0.15">
      <c r="B394" s="45" t="e">
        <f>#REF!</f>
        <v>#REF!</v>
      </c>
      <c r="C394" s="46" t="e">
        <f>#REF!</f>
        <v>#REF!</v>
      </c>
      <c r="D394" s="47" t="e">
        <f t="shared" si="6"/>
        <v>#REF!</v>
      </c>
    </row>
    <row r="395" spans="2:4" x14ac:dyDescent="0.15">
      <c r="B395" s="45" t="e">
        <f>#REF!</f>
        <v>#REF!</v>
      </c>
      <c r="C395" s="46" t="e">
        <f>#REF!</f>
        <v>#REF!</v>
      </c>
      <c r="D395" s="47" t="e">
        <f t="shared" si="6"/>
        <v>#REF!</v>
      </c>
    </row>
    <row r="396" spans="2:4" x14ac:dyDescent="0.15">
      <c r="B396" s="45" t="e">
        <f>#REF!</f>
        <v>#REF!</v>
      </c>
      <c r="C396" s="46" t="e">
        <f>#REF!</f>
        <v>#REF!</v>
      </c>
      <c r="D396" s="47" t="e">
        <f t="shared" si="6"/>
        <v>#REF!</v>
      </c>
    </row>
    <row r="397" spans="2:4" x14ac:dyDescent="0.15">
      <c r="B397" s="45" t="e">
        <f>#REF!</f>
        <v>#REF!</v>
      </c>
      <c r="C397" s="46" t="e">
        <f>#REF!</f>
        <v>#REF!</v>
      </c>
      <c r="D397" s="47" t="e">
        <f t="shared" si="6"/>
        <v>#REF!</v>
      </c>
    </row>
    <row r="398" spans="2:4" x14ac:dyDescent="0.15">
      <c r="B398" s="45" t="e">
        <f>#REF!</f>
        <v>#REF!</v>
      </c>
      <c r="C398" s="46" t="e">
        <f>#REF!</f>
        <v>#REF!</v>
      </c>
      <c r="D398" s="47" t="e">
        <f t="shared" si="6"/>
        <v>#REF!</v>
      </c>
    </row>
    <row r="399" spans="2:4" x14ac:dyDescent="0.15">
      <c r="B399" s="45" t="e">
        <f>#REF!</f>
        <v>#REF!</v>
      </c>
      <c r="C399" s="46" t="e">
        <f>#REF!</f>
        <v>#REF!</v>
      </c>
      <c r="D399" s="47" t="e">
        <f t="shared" ref="D399:D429" si="7">B399</f>
        <v>#REF!</v>
      </c>
    </row>
    <row r="400" spans="2:4" x14ac:dyDescent="0.15">
      <c r="B400" s="45" t="e">
        <f>#REF!</f>
        <v>#REF!</v>
      </c>
      <c r="C400" s="46" t="e">
        <f>#REF!</f>
        <v>#REF!</v>
      </c>
      <c r="D400" s="47" t="e">
        <f t="shared" si="7"/>
        <v>#REF!</v>
      </c>
    </row>
    <row r="401" spans="2:4" x14ac:dyDescent="0.15">
      <c r="B401" s="45" t="e">
        <f>#REF!</f>
        <v>#REF!</v>
      </c>
      <c r="C401" s="46" t="e">
        <f>#REF!</f>
        <v>#REF!</v>
      </c>
      <c r="D401" s="47" t="e">
        <f t="shared" si="7"/>
        <v>#REF!</v>
      </c>
    </row>
    <row r="402" spans="2:4" x14ac:dyDescent="0.15">
      <c r="B402" s="45" t="e">
        <f>#REF!</f>
        <v>#REF!</v>
      </c>
      <c r="C402" s="46" t="e">
        <f>#REF!</f>
        <v>#REF!</v>
      </c>
      <c r="D402" s="47" t="e">
        <f t="shared" si="7"/>
        <v>#REF!</v>
      </c>
    </row>
    <row r="403" spans="2:4" x14ac:dyDescent="0.15">
      <c r="B403" s="45" t="e">
        <f>#REF!</f>
        <v>#REF!</v>
      </c>
      <c r="C403" s="46" t="e">
        <f>#REF!</f>
        <v>#REF!</v>
      </c>
      <c r="D403" s="47" t="e">
        <f t="shared" si="7"/>
        <v>#REF!</v>
      </c>
    </row>
    <row r="404" spans="2:4" x14ac:dyDescent="0.15">
      <c r="B404" s="45" t="e">
        <f>#REF!</f>
        <v>#REF!</v>
      </c>
      <c r="C404" s="46" t="e">
        <f>#REF!</f>
        <v>#REF!</v>
      </c>
      <c r="D404" s="47" t="e">
        <f t="shared" si="7"/>
        <v>#REF!</v>
      </c>
    </row>
    <row r="405" spans="2:4" x14ac:dyDescent="0.15">
      <c r="B405" s="45" t="e">
        <f>#REF!</f>
        <v>#REF!</v>
      </c>
      <c r="C405" s="46" t="e">
        <f>#REF!</f>
        <v>#REF!</v>
      </c>
      <c r="D405" s="47" t="e">
        <f t="shared" si="7"/>
        <v>#REF!</v>
      </c>
    </row>
    <row r="406" spans="2:4" x14ac:dyDescent="0.15">
      <c r="B406" s="45" t="e">
        <f>#REF!</f>
        <v>#REF!</v>
      </c>
      <c r="C406" s="46" t="e">
        <f>#REF!</f>
        <v>#REF!</v>
      </c>
      <c r="D406" s="47" t="e">
        <f t="shared" si="7"/>
        <v>#REF!</v>
      </c>
    </row>
    <row r="407" spans="2:4" x14ac:dyDescent="0.15">
      <c r="B407" s="45" t="e">
        <f>#REF!</f>
        <v>#REF!</v>
      </c>
      <c r="C407" s="46" t="e">
        <f>#REF!</f>
        <v>#REF!</v>
      </c>
      <c r="D407" s="47" t="e">
        <f t="shared" si="7"/>
        <v>#REF!</v>
      </c>
    </row>
    <row r="408" spans="2:4" x14ac:dyDescent="0.15">
      <c r="B408" s="45" t="e">
        <f>#REF!</f>
        <v>#REF!</v>
      </c>
      <c r="C408" s="46" t="e">
        <f>#REF!</f>
        <v>#REF!</v>
      </c>
      <c r="D408" s="47" t="e">
        <f t="shared" si="7"/>
        <v>#REF!</v>
      </c>
    </row>
    <row r="409" spans="2:4" x14ac:dyDescent="0.15">
      <c r="B409" s="45" t="e">
        <f>#REF!</f>
        <v>#REF!</v>
      </c>
      <c r="C409" s="46" t="e">
        <f>#REF!</f>
        <v>#REF!</v>
      </c>
      <c r="D409" s="47" t="e">
        <f t="shared" si="7"/>
        <v>#REF!</v>
      </c>
    </row>
    <row r="410" spans="2:4" x14ac:dyDescent="0.15">
      <c r="B410" s="45" t="e">
        <f>#REF!</f>
        <v>#REF!</v>
      </c>
      <c r="C410" s="46" t="e">
        <f>#REF!</f>
        <v>#REF!</v>
      </c>
      <c r="D410" s="47" t="e">
        <f t="shared" si="7"/>
        <v>#REF!</v>
      </c>
    </row>
    <row r="411" spans="2:4" x14ac:dyDescent="0.15">
      <c r="B411" s="45" t="e">
        <f>#REF!</f>
        <v>#REF!</v>
      </c>
      <c r="C411" s="46" t="e">
        <f>#REF!</f>
        <v>#REF!</v>
      </c>
      <c r="D411" s="47" t="e">
        <f t="shared" si="7"/>
        <v>#REF!</v>
      </c>
    </row>
    <row r="412" spans="2:4" x14ac:dyDescent="0.15">
      <c r="B412" s="45" t="e">
        <f>#REF!</f>
        <v>#REF!</v>
      </c>
      <c r="C412" s="46" t="e">
        <f>#REF!</f>
        <v>#REF!</v>
      </c>
      <c r="D412" s="47" t="e">
        <f t="shared" si="7"/>
        <v>#REF!</v>
      </c>
    </row>
    <row r="413" spans="2:4" x14ac:dyDescent="0.15">
      <c r="B413" s="45" t="e">
        <f>#REF!</f>
        <v>#REF!</v>
      </c>
      <c r="C413" s="46" t="e">
        <f>#REF!</f>
        <v>#REF!</v>
      </c>
      <c r="D413" s="47" t="e">
        <f t="shared" si="7"/>
        <v>#REF!</v>
      </c>
    </row>
    <row r="414" spans="2:4" x14ac:dyDescent="0.15">
      <c r="B414" s="45" t="e">
        <f>#REF!</f>
        <v>#REF!</v>
      </c>
      <c r="C414" s="46" t="e">
        <f>#REF!</f>
        <v>#REF!</v>
      </c>
      <c r="D414" s="47" t="e">
        <f t="shared" si="7"/>
        <v>#REF!</v>
      </c>
    </row>
    <row r="415" spans="2:4" x14ac:dyDescent="0.15">
      <c r="B415" s="45" t="e">
        <f>#REF!</f>
        <v>#REF!</v>
      </c>
      <c r="C415" s="46" t="e">
        <f>#REF!</f>
        <v>#REF!</v>
      </c>
      <c r="D415" s="47" t="e">
        <f t="shared" si="7"/>
        <v>#REF!</v>
      </c>
    </row>
    <row r="416" spans="2:4" x14ac:dyDescent="0.15">
      <c r="B416" s="45" t="e">
        <f>#REF!</f>
        <v>#REF!</v>
      </c>
      <c r="C416" s="46" t="e">
        <f>#REF!</f>
        <v>#REF!</v>
      </c>
      <c r="D416" s="47" t="e">
        <f t="shared" si="7"/>
        <v>#REF!</v>
      </c>
    </row>
    <row r="417" spans="2:4" x14ac:dyDescent="0.15">
      <c r="B417" s="45" t="e">
        <f>#REF!</f>
        <v>#REF!</v>
      </c>
      <c r="C417" s="46" t="e">
        <f>#REF!</f>
        <v>#REF!</v>
      </c>
      <c r="D417" s="47" t="e">
        <f t="shared" si="7"/>
        <v>#REF!</v>
      </c>
    </row>
    <row r="418" spans="2:4" x14ac:dyDescent="0.15">
      <c r="B418" s="45" t="e">
        <f>#REF!</f>
        <v>#REF!</v>
      </c>
      <c r="C418" s="46" t="e">
        <f>#REF!</f>
        <v>#REF!</v>
      </c>
      <c r="D418" s="47" t="e">
        <f t="shared" si="7"/>
        <v>#REF!</v>
      </c>
    </row>
    <row r="419" spans="2:4" x14ac:dyDescent="0.15">
      <c r="B419" s="45" t="e">
        <f>#REF!</f>
        <v>#REF!</v>
      </c>
      <c r="C419" s="46" t="e">
        <f>#REF!</f>
        <v>#REF!</v>
      </c>
      <c r="D419" s="47" t="e">
        <f t="shared" si="7"/>
        <v>#REF!</v>
      </c>
    </row>
    <row r="420" spans="2:4" x14ac:dyDescent="0.15">
      <c r="B420" s="45" t="e">
        <f>#REF!</f>
        <v>#REF!</v>
      </c>
      <c r="C420" s="46" t="e">
        <f>#REF!</f>
        <v>#REF!</v>
      </c>
      <c r="D420" s="47" t="e">
        <f t="shared" si="7"/>
        <v>#REF!</v>
      </c>
    </row>
    <row r="421" spans="2:4" x14ac:dyDescent="0.15">
      <c r="B421" s="45" t="e">
        <f>#REF!</f>
        <v>#REF!</v>
      </c>
      <c r="C421" s="46" t="e">
        <f>#REF!</f>
        <v>#REF!</v>
      </c>
      <c r="D421" s="47" t="e">
        <f t="shared" si="7"/>
        <v>#REF!</v>
      </c>
    </row>
    <row r="422" spans="2:4" x14ac:dyDescent="0.15">
      <c r="B422" s="45" t="e">
        <f>#REF!</f>
        <v>#REF!</v>
      </c>
      <c r="C422" s="46" t="e">
        <f>#REF!</f>
        <v>#REF!</v>
      </c>
      <c r="D422" s="47" t="e">
        <f t="shared" si="7"/>
        <v>#REF!</v>
      </c>
    </row>
    <row r="423" spans="2:4" x14ac:dyDescent="0.15">
      <c r="B423" s="45" t="e">
        <f>#REF!</f>
        <v>#REF!</v>
      </c>
      <c r="C423" s="46" t="e">
        <f>#REF!</f>
        <v>#REF!</v>
      </c>
      <c r="D423" s="47" t="e">
        <f t="shared" si="7"/>
        <v>#REF!</v>
      </c>
    </row>
    <row r="424" spans="2:4" x14ac:dyDescent="0.15">
      <c r="B424" s="45" t="e">
        <f>#REF!</f>
        <v>#REF!</v>
      </c>
      <c r="C424" s="46" t="e">
        <f>#REF!</f>
        <v>#REF!</v>
      </c>
      <c r="D424" s="47" t="e">
        <f t="shared" si="7"/>
        <v>#REF!</v>
      </c>
    </row>
    <row r="425" spans="2:4" x14ac:dyDescent="0.15">
      <c r="B425" s="45" t="e">
        <f>#REF!</f>
        <v>#REF!</v>
      </c>
      <c r="C425" s="46" t="e">
        <f>#REF!</f>
        <v>#REF!</v>
      </c>
      <c r="D425" s="47" t="e">
        <f t="shared" si="7"/>
        <v>#REF!</v>
      </c>
    </row>
    <row r="426" spans="2:4" x14ac:dyDescent="0.15">
      <c r="B426" s="45" t="e">
        <f>#REF!</f>
        <v>#REF!</v>
      </c>
      <c r="C426" s="46" t="e">
        <f>#REF!</f>
        <v>#REF!</v>
      </c>
      <c r="D426" s="47" t="e">
        <f t="shared" si="7"/>
        <v>#REF!</v>
      </c>
    </row>
    <row r="427" spans="2:4" x14ac:dyDescent="0.15">
      <c r="B427" s="45" t="e">
        <f>#REF!</f>
        <v>#REF!</v>
      </c>
      <c r="C427" s="46" t="e">
        <f>#REF!</f>
        <v>#REF!</v>
      </c>
      <c r="D427" s="47" t="e">
        <f t="shared" si="7"/>
        <v>#REF!</v>
      </c>
    </row>
    <row r="428" spans="2:4" x14ac:dyDescent="0.15">
      <c r="B428" s="45" t="e">
        <f>#REF!</f>
        <v>#REF!</v>
      </c>
      <c r="C428" s="46" t="e">
        <f>#REF!</f>
        <v>#REF!</v>
      </c>
      <c r="D428" s="47" t="e">
        <f t="shared" si="7"/>
        <v>#REF!</v>
      </c>
    </row>
    <row r="429" spans="2:4" x14ac:dyDescent="0.15">
      <c r="B429" s="45" t="e">
        <f>#REF!</f>
        <v>#REF!</v>
      </c>
      <c r="C429" s="46" t="e">
        <f>#REF!</f>
        <v>#REF!</v>
      </c>
      <c r="D429" s="47" t="e">
        <f t="shared" si="7"/>
        <v>#REF!</v>
      </c>
    </row>
    <row r="430" spans="2:4" x14ac:dyDescent="0.15">
      <c r="B430" s="45" t="e">
        <f>#REF!</f>
        <v>#REF!</v>
      </c>
      <c r="C430" s="46" t="e">
        <f>#REF!</f>
        <v>#REF!</v>
      </c>
      <c r="D430" s="47" t="e">
        <f t="shared" ref="D430:D459" si="8">B430</f>
        <v>#REF!</v>
      </c>
    </row>
    <row r="431" spans="2:4" x14ac:dyDescent="0.15">
      <c r="B431" s="45" t="e">
        <f>#REF!</f>
        <v>#REF!</v>
      </c>
      <c r="C431" s="46" t="e">
        <f>#REF!</f>
        <v>#REF!</v>
      </c>
      <c r="D431" s="47" t="e">
        <f t="shared" si="8"/>
        <v>#REF!</v>
      </c>
    </row>
    <row r="432" spans="2:4" x14ac:dyDescent="0.15">
      <c r="B432" s="45" t="e">
        <f>#REF!</f>
        <v>#REF!</v>
      </c>
      <c r="C432" s="46" t="e">
        <f>#REF!</f>
        <v>#REF!</v>
      </c>
      <c r="D432" s="47" t="e">
        <f t="shared" si="8"/>
        <v>#REF!</v>
      </c>
    </row>
    <row r="433" spans="2:4" x14ac:dyDescent="0.15">
      <c r="B433" s="45" t="e">
        <f>#REF!</f>
        <v>#REF!</v>
      </c>
      <c r="C433" s="46" t="e">
        <f>#REF!</f>
        <v>#REF!</v>
      </c>
      <c r="D433" s="47" t="e">
        <f t="shared" si="8"/>
        <v>#REF!</v>
      </c>
    </row>
    <row r="434" spans="2:4" x14ac:dyDescent="0.15">
      <c r="B434" s="45" t="e">
        <f>#REF!</f>
        <v>#REF!</v>
      </c>
      <c r="C434" s="46" t="e">
        <f>#REF!</f>
        <v>#REF!</v>
      </c>
      <c r="D434" s="47" t="e">
        <f t="shared" si="8"/>
        <v>#REF!</v>
      </c>
    </row>
    <row r="435" spans="2:4" x14ac:dyDescent="0.15">
      <c r="B435" s="45" t="e">
        <f>#REF!</f>
        <v>#REF!</v>
      </c>
      <c r="C435" s="46" t="e">
        <f>#REF!</f>
        <v>#REF!</v>
      </c>
      <c r="D435" s="47" t="e">
        <f t="shared" si="8"/>
        <v>#REF!</v>
      </c>
    </row>
    <row r="436" spans="2:4" x14ac:dyDescent="0.15">
      <c r="B436" s="45" t="e">
        <f>#REF!</f>
        <v>#REF!</v>
      </c>
      <c r="C436" s="46" t="e">
        <f>#REF!</f>
        <v>#REF!</v>
      </c>
      <c r="D436" s="47" t="e">
        <f t="shared" si="8"/>
        <v>#REF!</v>
      </c>
    </row>
    <row r="437" spans="2:4" x14ac:dyDescent="0.15">
      <c r="B437" s="45" t="e">
        <f>#REF!</f>
        <v>#REF!</v>
      </c>
      <c r="C437" s="46" t="e">
        <f>#REF!</f>
        <v>#REF!</v>
      </c>
      <c r="D437" s="47" t="e">
        <f t="shared" si="8"/>
        <v>#REF!</v>
      </c>
    </row>
    <row r="438" spans="2:4" x14ac:dyDescent="0.15">
      <c r="B438" s="45" t="e">
        <f>#REF!</f>
        <v>#REF!</v>
      </c>
      <c r="C438" s="46" t="e">
        <f>#REF!</f>
        <v>#REF!</v>
      </c>
      <c r="D438" s="47" t="e">
        <f t="shared" si="8"/>
        <v>#REF!</v>
      </c>
    </row>
    <row r="439" spans="2:4" x14ac:dyDescent="0.15">
      <c r="B439" s="45" t="e">
        <f>#REF!</f>
        <v>#REF!</v>
      </c>
      <c r="C439" s="46" t="e">
        <f>#REF!</f>
        <v>#REF!</v>
      </c>
      <c r="D439" s="47" t="e">
        <f t="shared" si="8"/>
        <v>#REF!</v>
      </c>
    </row>
    <row r="440" spans="2:4" x14ac:dyDescent="0.15">
      <c r="B440" s="45" t="e">
        <f>#REF!</f>
        <v>#REF!</v>
      </c>
      <c r="C440" s="46" t="e">
        <f>#REF!</f>
        <v>#REF!</v>
      </c>
      <c r="D440" s="47" t="e">
        <f t="shared" si="8"/>
        <v>#REF!</v>
      </c>
    </row>
    <row r="441" spans="2:4" x14ac:dyDescent="0.15">
      <c r="B441" s="45" t="e">
        <f>#REF!</f>
        <v>#REF!</v>
      </c>
      <c r="C441" s="46" t="e">
        <f>#REF!</f>
        <v>#REF!</v>
      </c>
      <c r="D441" s="47" t="e">
        <f t="shared" si="8"/>
        <v>#REF!</v>
      </c>
    </row>
    <row r="442" spans="2:4" x14ac:dyDescent="0.15">
      <c r="B442" s="45" t="e">
        <f>#REF!</f>
        <v>#REF!</v>
      </c>
      <c r="C442" s="46" t="e">
        <f>#REF!</f>
        <v>#REF!</v>
      </c>
      <c r="D442" s="47" t="e">
        <f t="shared" si="8"/>
        <v>#REF!</v>
      </c>
    </row>
    <row r="443" spans="2:4" x14ac:dyDescent="0.15">
      <c r="B443" s="45" t="e">
        <f>#REF!</f>
        <v>#REF!</v>
      </c>
      <c r="C443" s="46" t="e">
        <f>#REF!</f>
        <v>#REF!</v>
      </c>
      <c r="D443" s="47" t="e">
        <f t="shared" si="8"/>
        <v>#REF!</v>
      </c>
    </row>
    <row r="444" spans="2:4" x14ac:dyDescent="0.15">
      <c r="B444" s="45" t="e">
        <f>#REF!</f>
        <v>#REF!</v>
      </c>
      <c r="C444" s="46" t="e">
        <f>#REF!</f>
        <v>#REF!</v>
      </c>
      <c r="D444" s="47" t="e">
        <f t="shared" si="8"/>
        <v>#REF!</v>
      </c>
    </row>
    <row r="445" spans="2:4" x14ac:dyDescent="0.15">
      <c r="B445" s="45" t="e">
        <f>#REF!</f>
        <v>#REF!</v>
      </c>
      <c r="C445" s="46" t="e">
        <f>#REF!</f>
        <v>#REF!</v>
      </c>
      <c r="D445" s="47" t="e">
        <f t="shared" si="8"/>
        <v>#REF!</v>
      </c>
    </row>
    <row r="446" spans="2:4" x14ac:dyDescent="0.15">
      <c r="B446" s="45" t="e">
        <f>#REF!</f>
        <v>#REF!</v>
      </c>
      <c r="C446" s="46" t="e">
        <f>#REF!</f>
        <v>#REF!</v>
      </c>
      <c r="D446" s="47" t="e">
        <f t="shared" si="8"/>
        <v>#REF!</v>
      </c>
    </row>
    <row r="447" spans="2:4" x14ac:dyDescent="0.15">
      <c r="B447" s="45" t="e">
        <f>#REF!</f>
        <v>#REF!</v>
      </c>
      <c r="C447" s="46" t="e">
        <f>#REF!</f>
        <v>#REF!</v>
      </c>
      <c r="D447" s="47" t="e">
        <f t="shared" si="8"/>
        <v>#REF!</v>
      </c>
    </row>
    <row r="448" spans="2:4" x14ac:dyDescent="0.15">
      <c r="B448" s="45" t="e">
        <f>#REF!</f>
        <v>#REF!</v>
      </c>
      <c r="C448" s="46" t="e">
        <f>#REF!</f>
        <v>#REF!</v>
      </c>
      <c r="D448" s="47" t="e">
        <f t="shared" si="8"/>
        <v>#REF!</v>
      </c>
    </row>
    <row r="449" spans="2:4" x14ac:dyDescent="0.15">
      <c r="B449" s="45" t="e">
        <f>#REF!</f>
        <v>#REF!</v>
      </c>
      <c r="C449" s="46" t="e">
        <f>#REF!</f>
        <v>#REF!</v>
      </c>
      <c r="D449" s="47" t="e">
        <f t="shared" si="8"/>
        <v>#REF!</v>
      </c>
    </row>
    <row r="450" spans="2:4" x14ac:dyDescent="0.15">
      <c r="B450" s="45" t="e">
        <f>#REF!</f>
        <v>#REF!</v>
      </c>
      <c r="C450" s="46" t="e">
        <f>#REF!</f>
        <v>#REF!</v>
      </c>
      <c r="D450" s="47" t="e">
        <f t="shared" si="8"/>
        <v>#REF!</v>
      </c>
    </row>
    <row r="451" spans="2:4" x14ac:dyDescent="0.15">
      <c r="B451" s="45" t="e">
        <f>#REF!</f>
        <v>#REF!</v>
      </c>
      <c r="C451" s="46" t="e">
        <f>#REF!</f>
        <v>#REF!</v>
      </c>
      <c r="D451" s="47" t="e">
        <f t="shared" si="8"/>
        <v>#REF!</v>
      </c>
    </row>
    <row r="452" spans="2:4" x14ac:dyDescent="0.15">
      <c r="B452" s="45" t="e">
        <f>#REF!</f>
        <v>#REF!</v>
      </c>
      <c r="C452" s="46" t="e">
        <f>#REF!</f>
        <v>#REF!</v>
      </c>
      <c r="D452" s="47" t="e">
        <f t="shared" si="8"/>
        <v>#REF!</v>
      </c>
    </row>
    <row r="453" spans="2:4" x14ac:dyDescent="0.15">
      <c r="B453" s="45" t="e">
        <f>#REF!</f>
        <v>#REF!</v>
      </c>
      <c r="C453" s="46" t="e">
        <f>#REF!</f>
        <v>#REF!</v>
      </c>
      <c r="D453" s="47" t="e">
        <f t="shared" si="8"/>
        <v>#REF!</v>
      </c>
    </row>
    <row r="454" spans="2:4" x14ac:dyDescent="0.15">
      <c r="B454" s="45" t="e">
        <f>#REF!</f>
        <v>#REF!</v>
      </c>
      <c r="C454" s="46" t="e">
        <f>#REF!</f>
        <v>#REF!</v>
      </c>
      <c r="D454" s="47" t="e">
        <f t="shared" si="8"/>
        <v>#REF!</v>
      </c>
    </row>
    <row r="455" spans="2:4" x14ac:dyDescent="0.15">
      <c r="B455" s="45" t="e">
        <f>#REF!</f>
        <v>#REF!</v>
      </c>
      <c r="C455" s="46" t="e">
        <f>#REF!</f>
        <v>#REF!</v>
      </c>
      <c r="D455" s="47" t="e">
        <f t="shared" si="8"/>
        <v>#REF!</v>
      </c>
    </row>
    <row r="456" spans="2:4" x14ac:dyDescent="0.15">
      <c r="B456" s="45" t="e">
        <f>#REF!</f>
        <v>#REF!</v>
      </c>
      <c r="C456" s="46" t="e">
        <f>#REF!</f>
        <v>#REF!</v>
      </c>
      <c r="D456" s="47" t="e">
        <f t="shared" si="8"/>
        <v>#REF!</v>
      </c>
    </row>
    <row r="457" spans="2:4" x14ac:dyDescent="0.15">
      <c r="B457" s="45" t="e">
        <f>#REF!</f>
        <v>#REF!</v>
      </c>
      <c r="C457" s="46" t="e">
        <f>#REF!</f>
        <v>#REF!</v>
      </c>
      <c r="D457" s="47" t="e">
        <f t="shared" si="8"/>
        <v>#REF!</v>
      </c>
    </row>
    <row r="458" spans="2:4" x14ac:dyDescent="0.15">
      <c r="B458" s="45" t="e">
        <f>#REF!</f>
        <v>#REF!</v>
      </c>
      <c r="C458" s="46" t="e">
        <f>#REF!</f>
        <v>#REF!</v>
      </c>
      <c r="D458" s="47" t="e">
        <f t="shared" si="8"/>
        <v>#REF!</v>
      </c>
    </row>
    <row r="459" spans="2:4" x14ac:dyDescent="0.15">
      <c r="B459" s="45" t="e">
        <f>#REF!</f>
        <v>#REF!</v>
      </c>
      <c r="C459" s="46" t="e">
        <f>#REF!</f>
        <v>#REF!</v>
      </c>
      <c r="D459" s="47" t="e">
        <f t="shared" si="8"/>
        <v>#REF!</v>
      </c>
    </row>
    <row r="460" spans="2:4" x14ac:dyDescent="0.15">
      <c r="B460" s="45" t="e">
        <f>#REF!</f>
        <v>#REF!</v>
      </c>
      <c r="C460" s="46" t="e">
        <f>#REF!</f>
        <v>#REF!</v>
      </c>
      <c r="D460" s="47" t="e">
        <f t="shared" ref="D460:D490" si="9">B460</f>
        <v>#REF!</v>
      </c>
    </row>
    <row r="461" spans="2:4" x14ac:dyDescent="0.15">
      <c r="B461" s="45" t="e">
        <f>#REF!</f>
        <v>#REF!</v>
      </c>
      <c r="C461" s="46" t="e">
        <f>#REF!</f>
        <v>#REF!</v>
      </c>
      <c r="D461" s="47" t="e">
        <f t="shared" si="9"/>
        <v>#REF!</v>
      </c>
    </row>
    <row r="462" spans="2:4" x14ac:dyDescent="0.15">
      <c r="B462" s="45" t="e">
        <f>#REF!</f>
        <v>#REF!</v>
      </c>
      <c r="C462" s="46" t="e">
        <f>#REF!</f>
        <v>#REF!</v>
      </c>
      <c r="D462" s="47" t="e">
        <f t="shared" si="9"/>
        <v>#REF!</v>
      </c>
    </row>
    <row r="463" spans="2:4" x14ac:dyDescent="0.15">
      <c r="B463" s="45" t="e">
        <f>#REF!</f>
        <v>#REF!</v>
      </c>
      <c r="C463" s="46" t="e">
        <f>#REF!</f>
        <v>#REF!</v>
      </c>
      <c r="D463" s="47" t="e">
        <f t="shared" si="9"/>
        <v>#REF!</v>
      </c>
    </row>
    <row r="464" spans="2:4" x14ac:dyDescent="0.15">
      <c r="B464" s="45" t="e">
        <f>#REF!</f>
        <v>#REF!</v>
      </c>
      <c r="C464" s="46" t="e">
        <f>#REF!</f>
        <v>#REF!</v>
      </c>
      <c r="D464" s="47" t="e">
        <f t="shared" si="9"/>
        <v>#REF!</v>
      </c>
    </row>
    <row r="465" spans="2:4" x14ac:dyDescent="0.15">
      <c r="B465" s="45" t="e">
        <f>#REF!</f>
        <v>#REF!</v>
      </c>
      <c r="C465" s="46" t="e">
        <f>#REF!</f>
        <v>#REF!</v>
      </c>
      <c r="D465" s="47" t="e">
        <f t="shared" si="9"/>
        <v>#REF!</v>
      </c>
    </row>
    <row r="466" spans="2:4" x14ac:dyDescent="0.15">
      <c r="B466" s="45" t="e">
        <f>#REF!</f>
        <v>#REF!</v>
      </c>
      <c r="C466" s="46" t="e">
        <f>#REF!</f>
        <v>#REF!</v>
      </c>
      <c r="D466" s="47" t="e">
        <f t="shared" si="9"/>
        <v>#REF!</v>
      </c>
    </row>
    <row r="467" spans="2:4" x14ac:dyDescent="0.15">
      <c r="B467" s="45" t="e">
        <f>#REF!</f>
        <v>#REF!</v>
      </c>
      <c r="C467" s="46" t="e">
        <f>#REF!</f>
        <v>#REF!</v>
      </c>
      <c r="D467" s="47" t="e">
        <f t="shared" si="9"/>
        <v>#REF!</v>
      </c>
    </row>
    <row r="468" spans="2:4" x14ac:dyDescent="0.15">
      <c r="B468" s="45" t="e">
        <f>#REF!</f>
        <v>#REF!</v>
      </c>
      <c r="C468" s="46" t="e">
        <f>#REF!</f>
        <v>#REF!</v>
      </c>
      <c r="D468" s="47" t="e">
        <f t="shared" si="9"/>
        <v>#REF!</v>
      </c>
    </row>
    <row r="469" spans="2:4" x14ac:dyDescent="0.15">
      <c r="B469" s="45" t="e">
        <f>#REF!</f>
        <v>#REF!</v>
      </c>
      <c r="C469" s="46" t="e">
        <f>#REF!</f>
        <v>#REF!</v>
      </c>
      <c r="D469" s="47" t="e">
        <f t="shared" si="9"/>
        <v>#REF!</v>
      </c>
    </row>
    <row r="470" spans="2:4" x14ac:dyDescent="0.15">
      <c r="B470" s="45" t="e">
        <f>#REF!</f>
        <v>#REF!</v>
      </c>
      <c r="C470" s="46" t="e">
        <f>#REF!</f>
        <v>#REF!</v>
      </c>
      <c r="D470" s="47" t="e">
        <f t="shared" si="9"/>
        <v>#REF!</v>
      </c>
    </row>
    <row r="471" spans="2:4" x14ac:dyDescent="0.15">
      <c r="B471" s="45" t="e">
        <f>#REF!</f>
        <v>#REF!</v>
      </c>
      <c r="C471" s="46" t="e">
        <f>#REF!</f>
        <v>#REF!</v>
      </c>
      <c r="D471" s="47" t="e">
        <f t="shared" si="9"/>
        <v>#REF!</v>
      </c>
    </row>
    <row r="472" spans="2:4" x14ac:dyDescent="0.15">
      <c r="B472" s="45" t="e">
        <f>#REF!</f>
        <v>#REF!</v>
      </c>
      <c r="C472" s="46" t="e">
        <f>#REF!</f>
        <v>#REF!</v>
      </c>
      <c r="D472" s="47" t="e">
        <f t="shared" si="9"/>
        <v>#REF!</v>
      </c>
    </row>
    <row r="473" spans="2:4" x14ac:dyDescent="0.15">
      <c r="B473" s="45" t="e">
        <f>#REF!</f>
        <v>#REF!</v>
      </c>
      <c r="C473" s="46" t="e">
        <f>#REF!</f>
        <v>#REF!</v>
      </c>
      <c r="D473" s="47" t="e">
        <f t="shared" si="9"/>
        <v>#REF!</v>
      </c>
    </row>
    <row r="474" spans="2:4" x14ac:dyDescent="0.15">
      <c r="B474" s="45" t="e">
        <f>#REF!</f>
        <v>#REF!</v>
      </c>
      <c r="C474" s="46" t="e">
        <f>#REF!</f>
        <v>#REF!</v>
      </c>
      <c r="D474" s="47" t="e">
        <f t="shared" si="9"/>
        <v>#REF!</v>
      </c>
    </row>
    <row r="475" spans="2:4" x14ac:dyDescent="0.15">
      <c r="B475" s="45" t="e">
        <f>#REF!</f>
        <v>#REF!</v>
      </c>
      <c r="C475" s="46" t="e">
        <f>#REF!</f>
        <v>#REF!</v>
      </c>
      <c r="D475" s="47" t="e">
        <f t="shared" si="9"/>
        <v>#REF!</v>
      </c>
    </row>
    <row r="476" spans="2:4" x14ac:dyDescent="0.15">
      <c r="B476" s="45" t="e">
        <f>#REF!</f>
        <v>#REF!</v>
      </c>
      <c r="C476" s="46" t="e">
        <f>#REF!</f>
        <v>#REF!</v>
      </c>
      <c r="D476" s="47" t="e">
        <f t="shared" si="9"/>
        <v>#REF!</v>
      </c>
    </row>
    <row r="477" spans="2:4" x14ac:dyDescent="0.15">
      <c r="B477" s="45" t="e">
        <f>#REF!</f>
        <v>#REF!</v>
      </c>
      <c r="C477" s="46" t="e">
        <f>#REF!</f>
        <v>#REF!</v>
      </c>
      <c r="D477" s="47" t="e">
        <f t="shared" si="9"/>
        <v>#REF!</v>
      </c>
    </row>
    <row r="478" spans="2:4" x14ac:dyDescent="0.15">
      <c r="B478" s="45" t="e">
        <f>#REF!</f>
        <v>#REF!</v>
      </c>
      <c r="C478" s="46" t="e">
        <f>#REF!</f>
        <v>#REF!</v>
      </c>
      <c r="D478" s="47" t="e">
        <f t="shared" si="9"/>
        <v>#REF!</v>
      </c>
    </row>
    <row r="479" spans="2:4" x14ac:dyDescent="0.15">
      <c r="B479" s="45" t="e">
        <f>#REF!</f>
        <v>#REF!</v>
      </c>
      <c r="C479" s="46" t="e">
        <f>#REF!</f>
        <v>#REF!</v>
      </c>
      <c r="D479" s="47" t="e">
        <f t="shared" si="9"/>
        <v>#REF!</v>
      </c>
    </row>
    <row r="480" spans="2:4" x14ac:dyDescent="0.15">
      <c r="B480" s="45" t="e">
        <f>#REF!</f>
        <v>#REF!</v>
      </c>
      <c r="C480" s="46" t="e">
        <f>#REF!</f>
        <v>#REF!</v>
      </c>
      <c r="D480" s="47" t="e">
        <f t="shared" si="9"/>
        <v>#REF!</v>
      </c>
    </row>
    <row r="481" spans="2:4" x14ac:dyDescent="0.15">
      <c r="B481" s="45" t="e">
        <f>#REF!</f>
        <v>#REF!</v>
      </c>
      <c r="C481" s="46" t="e">
        <f>#REF!</f>
        <v>#REF!</v>
      </c>
      <c r="D481" s="47" t="e">
        <f t="shared" si="9"/>
        <v>#REF!</v>
      </c>
    </row>
    <row r="482" spans="2:4" x14ac:dyDescent="0.15">
      <c r="B482" s="45" t="e">
        <f>#REF!</f>
        <v>#REF!</v>
      </c>
      <c r="C482" s="46" t="e">
        <f>#REF!</f>
        <v>#REF!</v>
      </c>
      <c r="D482" s="47" t="e">
        <f t="shared" si="9"/>
        <v>#REF!</v>
      </c>
    </row>
    <row r="483" spans="2:4" x14ac:dyDescent="0.15">
      <c r="B483" s="45" t="e">
        <f>#REF!</f>
        <v>#REF!</v>
      </c>
      <c r="C483" s="46" t="e">
        <f>#REF!</f>
        <v>#REF!</v>
      </c>
      <c r="D483" s="47" t="e">
        <f t="shared" si="9"/>
        <v>#REF!</v>
      </c>
    </row>
    <row r="484" spans="2:4" x14ac:dyDescent="0.15">
      <c r="B484" s="45" t="e">
        <f>#REF!</f>
        <v>#REF!</v>
      </c>
      <c r="C484" s="46" t="e">
        <f>#REF!</f>
        <v>#REF!</v>
      </c>
      <c r="D484" s="47" t="e">
        <f t="shared" si="9"/>
        <v>#REF!</v>
      </c>
    </row>
    <row r="485" spans="2:4" x14ac:dyDescent="0.15">
      <c r="B485" s="45" t="e">
        <f>#REF!</f>
        <v>#REF!</v>
      </c>
      <c r="C485" s="46" t="e">
        <f>#REF!</f>
        <v>#REF!</v>
      </c>
      <c r="D485" s="47" t="e">
        <f t="shared" si="9"/>
        <v>#REF!</v>
      </c>
    </row>
    <row r="486" spans="2:4" x14ac:dyDescent="0.15">
      <c r="B486" s="45" t="e">
        <f>#REF!</f>
        <v>#REF!</v>
      </c>
      <c r="C486" s="46" t="e">
        <f>#REF!</f>
        <v>#REF!</v>
      </c>
      <c r="D486" s="47" t="e">
        <f t="shared" si="9"/>
        <v>#REF!</v>
      </c>
    </row>
    <row r="487" spans="2:4" x14ac:dyDescent="0.15">
      <c r="B487" s="45" t="e">
        <f>#REF!</f>
        <v>#REF!</v>
      </c>
      <c r="C487" s="46" t="e">
        <f>#REF!</f>
        <v>#REF!</v>
      </c>
      <c r="D487" s="47" t="e">
        <f t="shared" si="9"/>
        <v>#REF!</v>
      </c>
    </row>
    <row r="488" spans="2:4" x14ac:dyDescent="0.15">
      <c r="B488" s="45" t="e">
        <f>#REF!</f>
        <v>#REF!</v>
      </c>
      <c r="C488" s="46" t="e">
        <f>#REF!</f>
        <v>#REF!</v>
      </c>
      <c r="D488" s="47" t="e">
        <f t="shared" si="9"/>
        <v>#REF!</v>
      </c>
    </row>
    <row r="489" spans="2:4" x14ac:dyDescent="0.15">
      <c r="B489" s="45" t="e">
        <f>#REF!</f>
        <v>#REF!</v>
      </c>
      <c r="C489" s="46" t="e">
        <f>#REF!</f>
        <v>#REF!</v>
      </c>
      <c r="D489" s="47" t="e">
        <f t="shared" si="9"/>
        <v>#REF!</v>
      </c>
    </row>
    <row r="490" spans="2:4" x14ac:dyDescent="0.15">
      <c r="B490" s="45" t="e">
        <f>#REF!</f>
        <v>#REF!</v>
      </c>
      <c r="C490" s="46" t="e">
        <f>#REF!</f>
        <v>#REF!</v>
      </c>
      <c r="D490" s="47" t="e">
        <f t="shared" si="9"/>
        <v>#REF!</v>
      </c>
    </row>
    <row r="491" spans="2:4" x14ac:dyDescent="0.15">
      <c r="B491" s="45" t="e">
        <f>#REF!</f>
        <v>#REF!</v>
      </c>
      <c r="C491" s="46" t="e">
        <f>#REF!</f>
        <v>#REF!</v>
      </c>
      <c r="D491" s="47" t="e">
        <f t="shared" ref="D491:D521" si="10">B491</f>
        <v>#REF!</v>
      </c>
    </row>
    <row r="492" spans="2:4" x14ac:dyDescent="0.15">
      <c r="B492" s="45" t="e">
        <f>#REF!</f>
        <v>#REF!</v>
      </c>
      <c r="C492" s="46" t="e">
        <f>#REF!</f>
        <v>#REF!</v>
      </c>
      <c r="D492" s="47" t="e">
        <f t="shared" si="10"/>
        <v>#REF!</v>
      </c>
    </row>
    <row r="493" spans="2:4" x14ac:dyDescent="0.15">
      <c r="B493" s="45" t="e">
        <f>#REF!</f>
        <v>#REF!</v>
      </c>
      <c r="C493" s="46" t="e">
        <f>#REF!</f>
        <v>#REF!</v>
      </c>
      <c r="D493" s="47" t="e">
        <f t="shared" si="10"/>
        <v>#REF!</v>
      </c>
    </row>
    <row r="494" spans="2:4" x14ac:dyDescent="0.15">
      <c r="B494" s="45" t="e">
        <f>#REF!</f>
        <v>#REF!</v>
      </c>
      <c r="C494" s="46" t="e">
        <f>#REF!</f>
        <v>#REF!</v>
      </c>
      <c r="D494" s="47" t="e">
        <f t="shared" si="10"/>
        <v>#REF!</v>
      </c>
    </row>
    <row r="495" spans="2:4" x14ac:dyDescent="0.15">
      <c r="B495" s="45" t="e">
        <f>#REF!</f>
        <v>#REF!</v>
      </c>
      <c r="C495" s="46" t="e">
        <f>#REF!</f>
        <v>#REF!</v>
      </c>
      <c r="D495" s="47" t="e">
        <f t="shared" si="10"/>
        <v>#REF!</v>
      </c>
    </row>
    <row r="496" spans="2:4" x14ac:dyDescent="0.15">
      <c r="B496" s="45" t="e">
        <f>#REF!</f>
        <v>#REF!</v>
      </c>
      <c r="C496" s="46" t="e">
        <f>#REF!</f>
        <v>#REF!</v>
      </c>
      <c r="D496" s="47" t="e">
        <f t="shared" si="10"/>
        <v>#REF!</v>
      </c>
    </row>
    <row r="497" spans="2:4" x14ac:dyDescent="0.15">
      <c r="B497" s="45" t="e">
        <f>#REF!</f>
        <v>#REF!</v>
      </c>
      <c r="C497" s="46" t="e">
        <f>#REF!</f>
        <v>#REF!</v>
      </c>
      <c r="D497" s="47" t="e">
        <f t="shared" si="10"/>
        <v>#REF!</v>
      </c>
    </row>
    <row r="498" spans="2:4" x14ac:dyDescent="0.15">
      <c r="B498" s="45" t="e">
        <f>#REF!</f>
        <v>#REF!</v>
      </c>
      <c r="C498" s="46" t="e">
        <f>#REF!</f>
        <v>#REF!</v>
      </c>
      <c r="D498" s="47" t="e">
        <f t="shared" si="10"/>
        <v>#REF!</v>
      </c>
    </row>
    <row r="499" spans="2:4" x14ac:dyDescent="0.15">
      <c r="B499" s="45" t="e">
        <f>#REF!</f>
        <v>#REF!</v>
      </c>
      <c r="C499" s="46" t="e">
        <f>#REF!</f>
        <v>#REF!</v>
      </c>
      <c r="D499" s="47" t="e">
        <f t="shared" si="10"/>
        <v>#REF!</v>
      </c>
    </row>
    <row r="500" spans="2:4" x14ac:dyDescent="0.15">
      <c r="B500" s="45" t="e">
        <f>#REF!</f>
        <v>#REF!</v>
      </c>
      <c r="C500" s="46" t="e">
        <f>#REF!</f>
        <v>#REF!</v>
      </c>
      <c r="D500" s="47" t="e">
        <f t="shared" si="10"/>
        <v>#REF!</v>
      </c>
    </row>
    <row r="501" spans="2:4" x14ac:dyDescent="0.15">
      <c r="B501" s="45" t="e">
        <f>#REF!</f>
        <v>#REF!</v>
      </c>
      <c r="C501" s="46" t="e">
        <f>#REF!</f>
        <v>#REF!</v>
      </c>
      <c r="D501" s="47" t="e">
        <f t="shared" si="10"/>
        <v>#REF!</v>
      </c>
    </row>
    <row r="502" spans="2:4" x14ac:dyDescent="0.15">
      <c r="B502" s="45" t="e">
        <f>#REF!</f>
        <v>#REF!</v>
      </c>
      <c r="C502" s="46" t="e">
        <f>#REF!</f>
        <v>#REF!</v>
      </c>
      <c r="D502" s="47" t="e">
        <f t="shared" si="10"/>
        <v>#REF!</v>
      </c>
    </row>
    <row r="503" spans="2:4" x14ac:dyDescent="0.15">
      <c r="B503" s="45" t="e">
        <f>#REF!</f>
        <v>#REF!</v>
      </c>
      <c r="C503" s="46" t="e">
        <f>#REF!</f>
        <v>#REF!</v>
      </c>
      <c r="D503" s="47" t="e">
        <f t="shared" si="10"/>
        <v>#REF!</v>
      </c>
    </row>
    <row r="504" spans="2:4" x14ac:dyDescent="0.15">
      <c r="B504" s="45" t="e">
        <f>#REF!</f>
        <v>#REF!</v>
      </c>
      <c r="C504" s="46" t="e">
        <f>#REF!</f>
        <v>#REF!</v>
      </c>
      <c r="D504" s="47" t="e">
        <f t="shared" si="10"/>
        <v>#REF!</v>
      </c>
    </row>
    <row r="505" spans="2:4" x14ac:dyDescent="0.15">
      <c r="B505" s="45" t="e">
        <f>#REF!</f>
        <v>#REF!</v>
      </c>
      <c r="C505" s="46" t="e">
        <f>#REF!</f>
        <v>#REF!</v>
      </c>
      <c r="D505" s="47" t="e">
        <f t="shared" si="10"/>
        <v>#REF!</v>
      </c>
    </row>
    <row r="506" spans="2:4" x14ac:dyDescent="0.15">
      <c r="B506" s="45" t="e">
        <f>#REF!</f>
        <v>#REF!</v>
      </c>
      <c r="C506" s="46" t="e">
        <f>#REF!</f>
        <v>#REF!</v>
      </c>
      <c r="D506" s="47" t="e">
        <f t="shared" si="10"/>
        <v>#REF!</v>
      </c>
    </row>
    <row r="507" spans="2:4" x14ac:dyDescent="0.15">
      <c r="B507" s="45" t="e">
        <f>#REF!</f>
        <v>#REF!</v>
      </c>
      <c r="C507" s="46" t="e">
        <f>#REF!</f>
        <v>#REF!</v>
      </c>
      <c r="D507" s="47" t="e">
        <f t="shared" si="10"/>
        <v>#REF!</v>
      </c>
    </row>
    <row r="508" spans="2:4" x14ac:dyDescent="0.15">
      <c r="B508" s="45" t="e">
        <f>#REF!</f>
        <v>#REF!</v>
      </c>
      <c r="C508" s="46" t="e">
        <f>#REF!</f>
        <v>#REF!</v>
      </c>
      <c r="D508" s="47" t="e">
        <f t="shared" si="10"/>
        <v>#REF!</v>
      </c>
    </row>
    <row r="509" spans="2:4" x14ac:dyDescent="0.15">
      <c r="B509" s="45" t="e">
        <f>#REF!</f>
        <v>#REF!</v>
      </c>
      <c r="C509" s="46" t="e">
        <f>#REF!</f>
        <v>#REF!</v>
      </c>
      <c r="D509" s="47" t="e">
        <f t="shared" si="10"/>
        <v>#REF!</v>
      </c>
    </row>
    <row r="510" spans="2:4" x14ac:dyDescent="0.15">
      <c r="B510" s="45" t="e">
        <f>#REF!</f>
        <v>#REF!</v>
      </c>
      <c r="C510" s="46" t="e">
        <f>#REF!</f>
        <v>#REF!</v>
      </c>
      <c r="D510" s="47" t="e">
        <f t="shared" si="10"/>
        <v>#REF!</v>
      </c>
    </row>
    <row r="511" spans="2:4" x14ac:dyDescent="0.15">
      <c r="B511" s="45" t="e">
        <f>#REF!</f>
        <v>#REF!</v>
      </c>
      <c r="C511" s="46" t="e">
        <f>#REF!</f>
        <v>#REF!</v>
      </c>
      <c r="D511" s="47" t="e">
        <f t="shared" si="10"/>
        <v>#REF!</v>
      </c>
    </row>
    <row r="512" spans="2:4" x14ac:dyDescent="0.15">
      <c r="B512" s="45" t="e">
        <f>#REF!</f>
        <v>#REF!</v>
      </c>
      <c r="C512" s="46" t="e">
        <f>#REF!</f>
        <v>#REF!</v>
      </c>
      <c r="D512" s="47" t="e">
        <f t="shared" si="10"/>
        <v>#REF!</v>
      </c>
    </row>
    <row r="513" spans="2:4" x14ac:dyDescent="0.15">
      <c r="B513" s="45" t="e">
        <f>#REF!</f>
        <v>#REF!</v>
      </c>
      <c r="C513" s="46" t="e">
        <f>#REF!</f>
        <v>#REF!</v>
      </c>
      <c r="D513" s="47" t="e">
        <f t="shared" si="10"/>
        <v>#REF!</v>
      </c>
    </row>
    <row r="514" spans="2:4" x14ac:dyDescent="0.15">
      <c r="B514" s="45" t="e">
        <f>#REF!</f>
        <v>#REF!</v>
      </c>
      <c r="C514" s="46" t="e">
        <f>#REF!</f>
        <v>#REF!</v>
      </c>
      <c r="D514" s="47" t="e">
        <f t="shared" si="10"/>
        <v>#REF!</v>
      </c>
    </row>
    <row r="515" spans="2:4" x14ac:dyDescent="0.15">
      <c r="B515" s="45" t="e">
        <f>#REF!</f>
        <v>#REF!</v>
      </c>
      <c r="C515" s="46" t="e">
        <f>#REF!</f>
        <v>#REF!</v>
      </c>
      <c r="D515" s="47" t="e">
        <f t="shared" si="10"/>
        <v>#REF!</v>
      </c>
    </row>
    <row r="516" spans="2:4" x14ac:dyDescent="0.15">
      <c r="B516" s="45" t="e">
        <f>#REF!</f>
        <v>#REF!</v>
      </c>
      <c r="C516" s="46" t="e">
        <f>#REF!</f>
        <v>#REF!</v>
      </c>
      <c r="D516" s="47" t="e">
        <f t="shared" si="10"/>
        <v>#REF!</v>
      </c>
    </row>
    <row r="517" spans="2:4" x14ac:dyDescent="0.15">
      <c r="B517" s="45" t="e">
        <f>#REF!</f>
        <v>#REF!</v>
      </c>
      <c r="C517" s="46" t="e">
        <f>#REF!</f>
        <v>#REF!</v>
      </c>
      <c r="D517" s="47" t="e">
        <f t="shared" si="10"/>
        <v>#REF!</v>
      </c>
    </row>
    <row r="518" spans="2:4" x14ac:dyDescent="0.15">
      <c r="B518" s="45" t="e">
        <f>#REF!</f>
        <v>#REF!</v>
      </c>
      <c r="C518" s="46" t="e">
        <f>#REF!</f>
        <v>#REF!</v>
      </c>
      <c r="D518" s="47" t="e">
        <f t="shared" si="10"/>
        <v>#REF!</v>
      </c>
    </row>
    <row r="519" spans="2:4" x14ac:dyDescent="0.15">
      <c r="B519" s="45" t="e">
        <f>#REF!</f>
        <v>#REF!</v>
      </c>
      <c r="C519" s="46" t="e">
        <f>#REF!</f>
        <v>#REF!</v>
      </c>
      <c r="D519" s="47" t="e">
        <f t="shared" si="10"/>
        <v>#REF!</v>
      </c>
    </row>
    <row r="520" spans="2:4" x14ac:dyDescent="0.15">
      <c r="B520" s="45" t="e">
        <f>#REF!</f>
        <v>#REF!</v>
      </c>
      <c r="C520" s="46" t="e">
        <f>#REF!</f>
        <v>#REF!</v>
      </c>
      <c r="D520" s="47" t="e">
        <f t="shared" si="10"/>
        <v>#REF!</v>
      </c>
    </row>
    <row r="521" spans="2:4" x14ac:dyDescent="0.15">
      <c r="B521" s="45" t="e">
        <f>#REF!</f>
        <v>#REF!</v>
      </c>
      <c r="C521" s="46" t="e">
        <f>#REF!</f>
        <v>#REF!</v>
      </c>
      <c r="D521" s="47" t="e">
        <f t="shared" si="10"/>
        <v>#REF!</v>
      </c>
    </row>
    <row r="522" spans="2:4" x14ac:dyDescent="0.15">
      <c r="B522" s="45" t="e">
        <f>#REF!</f>
        <v>#REF!</v>
      </c>
      <c r="C522" s="46" t="e">
        <f>#REF!</f>
        <v>#REF!</v>
      </c>
      <c r="D522" s="47" t="e">
        <f t="shared" ref="D522:D531" si="11">B522</f>
        <v>#REF!</v>
      </c>
    </row>
    <row r="523" spans="2:4" x14ac:dyDescent="0.15">
      <c r="B523" s="45" t="e">
        <f>#REF!</f>
        <v>#REF!</v>
      </c>
      <c r="C523" s="46" t="e">
        <f>#REF!</f>
        <v>#REF!</v>
      </c>
      <c r="D523" s="47" t="e">
        <f t="shared" si="11"/>
        <v>#REF!</v>
      </c>
    </row>
    <row r="524" spans="2:4" x14ac:dyDescent="0.15">
      <c r="B524" s="45" t="e">
        <f>#REF!</f>
        <v>#REF!</v>
      </c>
      <c r="C524" s="46" t="e">
        <f>#REF!</f>
        <v>#REF!</v>
      </c>
      <c r="D524" s="47" t="e">
        <f t="shared" si="11"/>
        <v>#REF!</v>
      </c>
    </row>
    <row r="525" spans="2:4" x14ac:dyDescent="0.15">
      <c r="B525" s="45" t="e">
        <f>#REF!</f>
        <v>#REF!</v>
      </c>
      <c r="C525" s="46" t="e">
        <f>#REF!</f>
        <v>#REF!</v>
      </c>
      <c r="D525" s="47" t="e">
        <f t="shared" si="11"/>
        <v>#REF!</v>
      </c>
    </row>
    <row r="526" spans="2:4" x14ac:dyDescent="0.15">
      <c r="B526" s="45" t="e">
        <f>#REF!</f>
        <v>#REF!</v>
      </c>
      <c r="C526" s="46" t="e">
        <f>#REF!</f>
        <v>#REF!</v>
      </c>
      <c r="D526" s="47" t="e">
        <f t="shared" si="11"/>
        <v>#REF!</v>
      </c>
    </row>
    <row r="527" spans="2:4" x14ac:dyDescent="0.15">
      <c r="B527" s="45" t="e">
        <f>#REF!</f>
        <v>#REF!</v>
      </c>
      <c r="C527" s="46" t="e">
        <f>#REF!</f>
        <v>#REF!</v>
      </c>
      <c r="D527" s="47" t="e">
        <f t="shared" si="11"/>
        <v>#REF!</v>
      </c>
    </row>
    <row r="528" spans="2:4" x14ac:dyDescent="0.15">
      <c r="B528" s="45" t="e">
        <f>#REF!</f>
        <v>#REF!</v>
      </c>
      <c r="C528" s="46" t="e">
        <f>#REF!</f>
        <v>#REF!</v>
      </c>
      <c r="D528" s="47" t="e">
        <f t="shared" si="11"/>
        <v>#REF!</v>
      </c>
    </row>
    <row r="529" spans="2:4" x14ac:dyDescent="0.15">
      <c r="B529" s="45" t="e">
        <f>#REF!</f>
        <v>#REF!</v>
      </c>
      <c r="C529" s="46" t="e">
        <f>#REF!</f>
        <v>#REF!</v>
      </c>
      <c r="D529" s="47" t="e">
        <f t="shared" si="11"/>
        <v>#REF!</v>
      </c>
    </row>
    <row r="530" spans="2:4" x14ac:dyDescent="0.15">
      <c r="B530" s="45" t="e">
        <f>#REF!</f>
        <v>#REF!</v>
      </c>
      <c r="C530" s="46" t="e">
        <f>#REF!</f>
        <v>#REF!</v>
      </c>
      <c r="D530" s="47" t="e">
        <f t="shared" si="11"/>
        <v>#REF!</v>
      </c>
    </row>
    <row r="531" spans="2:4" x14ac:dyDescent="0.15">
      <c r="B531" s="45" t="e">
        <f>#REF!</f>
        <v>#REF!</v>
      </c>
      <c r="C531" s="46" t="e">
        <f>#REF!</f>
        <v>#REF!</v>
      </c>
      <c r="D531" s="47" t="e">
        <f t="shared" si="11"/>
        <v>#REF!</v>
      </c>
    </row>
    <row r="532" spans="2:4" x14ac:dyDescent="0.15">
      <c r="B532" s="45" t="e">
        <f>#REF!</f>
        <v>#REF!</v>
      </c>
      <c r="C532" s="46" t="e">
        <f>#REF!</f>
        <v>#REF!</v>
      </c>
      <c r="D532" s="47" t="e">
        <f t="shared" ref="D532:D551" si="12">B532</f>
        <v>#REF!</v>
      </c>
    </row>
    <row r="533" spans="2:4" x14ac:dyDescent="0.15">
      <c r="B533" s="45" t="e">
        <f>#REF!</f>
        <v>#REF!</v>
      </c>
      <c r="C533" s="46" t="e">
        <f>#REF!</f>
        <v>#REF!</v>
      </c>
      <c r="D533" s="47" t="e">
        <f t="shared" si="12"/>
        <v>#REF!</v>
      </c>
    </row>
    <row r="534" spans="2:4" x14ac:dyDescent="0.15">
      <c r="B534" s="45" t="e">
        <f>#REF!</f>
        <v>#REF!</v>
      </c>
      <c r="C534" s="46" t="e">
        <f>#REF!</f>
        <v>#REF!</v>
      </c>
      <c r="D534" s="47" t="e">
        <f t="shared" si="12"/>
        <v>#REF!</v>
      </c>
    </row>
    <row r="535" spans="2:4" x14ac:dyDescent="0.15">
      <c r="B535" s="45" t="e">
        <f>#REF!</f>
        <v>#REF!</v>
      </c>
      <c r="C535" s="46" t="e">
        <f>#REF!</f>
        <v>#REF!</v>
      </c>
      <c r="D535" s="47" t="e">
        <f t="shared" si="12"/>
        <v>#REF!</v>
      </c>
    </row>
    <row r="536" spans="2:4" x14ac:dyDescent="0.15">
      <c r="B536" s="45" t="e">
        <f>#REF!</f>
        <v>#REF!</v>
      </c>
      <c r="C536" s="46" t="e">
        <f>#REF!</f>
        <v>#REF!</v>
      </c>
      <c r="D536" s="47" t="e">
        <f t="shared" si="12"/>
        <v>#REF!</v>
      </c>
    </row>
    <row r="537" spans="2:4" x14ac:dyDescent="0.15">
      <c r="B537" s="45" t="e">
        <f>#REF!</f>
        <v>#REF!</v>
      </c>
      <c r="C537" s="46" t="e">
        <f>#REF!</f>
        <v>#REF!</v>
      </c>
      <c r="D537" s="47" t="e">
        <f t="shared" si="12"/>
        <v>#REF!</v>
      </c>
    </row>
    <row r="538" spans="2:4" x14ac:dyDescent="0.15">
      <c r="B538" s="45" t="e">
        <f>#REF!</f>
        <v>#REF!</v>
      </c>
      <c r="C538" s="46" t="e">
        <f>#REF!</f>
        <v>#REF!</v>
      </c>
      <c r="D538" s="47" t="e">
        <f t="shared" si="12"/>
        <v>#REF!</v>
      </c>
    </row>
    <row r="539" spans="2:4" x14ac:dyDescent="0.15">
      <c r="B539" s="45" t="e">
        <f>#REF!</f>
        <v>#REF!</v>
      </c>
      <c r="C539" s="46" t="e">
        <f>#REF!</f>
        <v>#REF!</v>
      </c>
      <c r="D539" s="47" t="e">
        <f t="shared" si="12"/>
        <v>#REF!</v>
      </c>
    </row>
    <row r="540" spans="2:4" x14ac:dyDescent="0.15">
      <c r="B540" s="45" t="e">
        <f>#REF!</f>
        <v>#REF!</v>
      </c>
      <c r="C540" s="46" t="e">
        <f>#REF!</f>
        <v>#REF!</v>
      </c>
      <c r="D540" s="47" t="e">
        <f t="shared" si="12"/>
        <v>#REF!</v>
      </c>
    </row>
    <row r="541" spans="2:4" x14ac:dyDescent="0.15">
      <c r="B541" s="45" t="e">
        <f>#REF!</f>
        <v>#REF!</v>
      </c>
      <c r="C541" s="46" t="e">
        <f>#REF!</f>
        <v>#REF!</v>
      </c>
      <c r="D541" s="47" t="e">
        <f t="shared" si="12"/>
        <v>#REF!</v>
      </c>
    </row>
    <row r="542" spans="2:4" x14ac:dyDescent="0.15">
      <c r="B542" s="45" t="e">
        <f>#REF!</f>
        <v>#REF!</v>
      </c>
      <c r="C542" s="46" t="e">
        <f>#REF!</f>
        <v>#REF!</v>
      </c>
      <c r="D542" s="47" t="e">
        <f t="shared" si="12"/>
        <v>#REF!</v>
      </c>
    </row>
    <row r="543" spans="2:4" x14ac:dyDescent="0.15">
      <c r="B543" s="45" t="e">
        <f>#REF!</f>
        <v>#REF!</v>
      </c>
      <c r="C543" s="46" t="e">
        <f>#REF!</f>
        <v>#REF!</v>
      </c>
      <c r="D543" s="47" t="e">
        <f t="shared" si="12"/>
        <v>#REF!</v>
      </c>
    </row>
    <row r="544" spans="2:4" x14ac:dyDescent="0.15">
      <c r="B544" s="45" t="e">
        <f>#REF!</f>
        <v>#REF!</v>
      </c>
      <c r="C544" s="46" t="e">
        <f>#REF!</f>
        <v>#REF!</v>
      </c>
      <c r="D544" s="47" t="e">
        <f t="shared" si="12"/>
        <v>#REF!</v>
      </c>
    </row>
    <row r="545" spans="2:4" x14ac:dyDescent="0.15">
      <c r="B545" s="45" t="e">
        <f>#REF!</f>
        <v>#REF!</v>
      </c>
      <c r="C545" s="46" t="e">
        <f>#REF!</f>
        <v>#REF!</v>
      </c>
      <c r="D545" s="47" t="e">
        <f t="shared" si="12"/>
        <v>#REF!</v>
      </c>
    </row>
    <row r="546" spans="2:4" x14ac:dyDescent="0.15">
      <c r="B546" s="45" t="e">
        <f>#REF!</f>
        <v>#REF!</v>
      </c>
      <c r="C546" s="46" t="e">
        <f>#REF!</f>
        <v>#REF!</v>
      </c>
      <c r="D546" s="47" t="e">
        <f t="shared" si="12"/>
        <v>#REF!</v>
      </c>
    </row>
    <row r="547" spans="2:4" x14ac:dyDescent="0.15">
      <c r="B547" s="45" t="e">
        <f>#REF!</f>
        <v>#REF!</v>
      </c>
      <c r="C547" s="46" t="e">
        <f>#REF!</f>
        <v>#REF!</v>
      </c>
      <c r="D547" s="47" t="e">
        <f t="shared" si="12"/>
        <v>#REF!</v>
      </c>
    </row>
    <row r="548" spans="2:4" x14ac:dyDescent="0.15">
      <c r="B548" s="45" t="e">
        <f>#REF!</f>
        <v>#REF!</v>
      </c>
      <c r="C548" s="46" t="e">
        <f>#REF!</f>
        <v>#REF!</v>
      </c>
      <c r="D548" s="47" t="e">
        <f t="shared" si="12"/>
        <v>#REF!</v>
      </c>
    </row>
    <row r="549" spans="2:4" x14ac:dyDescent="0.15">
      <c r="B549" s="45" t="e">
        <f>#REF!</f>
        <v>#REF!</v>
      </c>
      <c r="C549" s="46" t="e">
        <f>#REF!</f>
        <v>#REF!</v>
      </c>
      <c r="D549" s="47" t="e">
        <f t="shared" si="12"/>
        <v>#REF!</v>
      </c>
    </row>
    <row r="550" spans="2:4" x14ac:dyDescent="0.15">
      <c r="B550" s="45" t="e">
        <f>#REF!</f>
        <v>#REF!</v>
      </c>
      <c r="C550" s="46" t="e">
        <f>#REF!</f>
        <v>#REF!</v>
      </c>
      <c r="D550" s="47" t="e">
        <f t="shared" si="12"/>
        <v>#REF!</v>
      </c>
    </row>
    <row r="551" spans="2:4" x14ac:dyDescent="0.15">
      <c r="B551" s="45" t="e">
        <f>#REF!</f>
        <v>#REF!</v>
      </c>
      <c r="C551" s="46" t="e">
        <f>#REF!</f>
        <v>#REF!</v>
      </c>
      <c r="D551" s="47" t="e">
        <f t="shared" si="12"/>
        <v>#REF!</v>
      </c>
    </row>
    <row r="552" spans="2:4" x14ac:dyDescent="0.15">
      <c r="B552" s="45" t="e">
        <f>#REF!</f>
        <v>#REF!</v>
      </c>
      <c r="C552" s="46" t="e">
        <f>#REF!</f>
        <v>#REF!</v>
      </c>
      <c r="D552" s="47" t="e">
        <f t="shared" ref="D552:D582" si="13">B552</f>
        <v>#REF!</v>
      </c>
    </row>
    <row r="553" spans="2:4" x14ac:dyDescent="0.15">
      <c r="B553" s="45" t="e">
        <f>#REF!</f>
        <v>#REF!</v>
      </c>
      <c r="C553" s="46" t="e">
        <f>#REF!</f>
        <v>#REF!</v>
      </c>
      <c r="D553" s="47" t="e">
        <f t="shared" si="13"/>
        <v>#REF!</v>
      </c>
    </row>
    <row r="554" spans="2:4" x14ac:dyDescent="0.15">
      <c r="B554" s="45" t="e">
        <f>#REF!</f>
        <v>#REF!</v>
      </c>
      <c r="C554" s="46" t="e">
        <f>#REF!</f>
        <v>#REF!</v>
      </c>
      <c r="D554" s="47" t="e">
        <f t="shared" si="13"/>
        <v>#REF!</v>
      </c>
    </row>
    <row r="555" spans="2:4" x14ac:dyDescent="0.15">
      <c r="B555" s="45" t="e">
        <f>#REF!</f>
        <v>#REF!</v>
      </c>
      <c r="C555" s="46" t="e">
        <f>#REF!</f>
        <v>#REF!</v>
      </c>
      <c r="D555" s="47" t="e">
        <f t="shared" si="13"/>
        <v>#REF!</v>
      </c>
    </row>
    <row r="556" spans="2:4" x14ac:dyDescent="0.15">
      <c r="B556" s="45" t="e">
        <f>#REF!</f>
        <v>#REF!</v>
      </c>
      <c r="C556" s="46" t="e">
        <f>#REF!</f>
        <v>#REF!</v>
      </c>
      <c r="D556" s="47" t="e">
        <f t="shared" si="13"/>
        <v>#REF!</v>
      </c>
    </row>
    <row r="557" spans="2:4" x14ac:dyDescent="0.15">
      <c r="B557" s="45" t="e">
        <f>#REF!</f>
        <v>#REF!</v>
      </c>
      <c r="C557" s="46" t="e">
        <f>#REF!</f>
        <v>#REF!</v>
      </c>
      <c r="D557" s="47" t="e">
        <f t="shared" si="13"/>
        <v>#REF!</v>
      </c>
    </row>
    <row r="558" spans="2:4" x14ac:dyDescent="0.15">
      <c r="B558" s="45" t="e">
        <f>#REF!</f>
        <v>#REF!</v>
      </c>
      <c r="C558" s="46" t="e">
        <f>#REF!</f>
        <v>#REF!</v>
      </c>
      <c r="D558" s="47" t="e">
        <f t="shared" si="13"/>
        <v>#REF!</v>
      </c>
    </row>
    <row r="559" spans="2:4" x14ac:dyDescent="0.15">
      <c r="B559" s="45" t="e">
        <f>#REF!</f>
        <v>#REF!</v>
      </c>
      <c r="C559" s="46" t="e">
        <f>#REF!</f>
        <v>#REF!</v>
      </c>
      <c r="D559" s="47" t="e">
        <f t="shared" si="13"/>
        <v>#REF!</v>
      </c>
    </row>
    <row r="560" spans="2:4" x14ac:dyDescent="0.15">
      <c r="B560" s="45" t="e">
        <f>#REF!</f>
        <v>#REF!</v>
      </c>
      <c r="C560" s="46" t="e">
        <f>#REF!</f>
        <v>#REF!</v>
      </c>
      <c r="D560" s="47" t="e">
        <f t="shared" si="13"/>
        <v>#REF!</v>
      </c>
    </row>
    <row r="561" spans="2:4" x14ac:dyDescent="0.15">
      <c r="B561" s="45" t="e">
        <f>#REF!</f>
        <v>#REF!</v>
      </c>
      <c r="C561" s="46" t="e">
        <f>#REF!</f>
        <v>#REF!</v>
      </c>
      <c r="D561" s="47" t="e">
        <f t="shared" si="13"/>
        <v>#REF!</v>
      </c>
    </row>
    <row r="562" spans="2:4" x14ac:dyDescent="0.15">
      <c r="B562" s="45" t="e">
        <f>#REF!</f>
        <v>#REF!</v>
      </c>
      <c r="C562" s="46" t="e">
        <f>#REF!</f>
        <v>#REF!</v>
      </c>
      <c r="D562" s="47" t="e">
        <f t="shared" si="13"/>
        <v>#REF!</v>
      </c>
    </row>
    <row r="563" spans="2:4" x14ac:dyDescent="0.15">
      <c r="B563" s="45" t="e">
        <f>#REF!</f>
        <v>#REF!</v>
      </c>
      <c r="C563" s="46" t="e">
        <f>#REF!</f>
        <v>#REF!</v>
      </c>
      <c r="D563" s="47" t="e">
        <f t="shared" si="13"/>
        <v>#REF!</v>
      </c>
    </row>
    <row r="564" spans="2:4" x14ac:dyDescent="0.15">
      <c r="B564" s="45" t="e">
        <f>#REF!</f>
        <v>#REF!</v>
      </c>
      <c r="C564" s="46" t="e">
        <f>#REF!</f>
        <v>#REF!</v>
      </c>
      <c r="D564" s="47" t="e">
        <f t="shared" si="13"/>
        <v>#REF!</v>
      </c>
    </row>
    <row r="565" spans="2:4" x14ac:dyDescent="0.15">
      <c r="B565" s="45" t="e">
        <f>#REF!</f>
        <v>#REF!</v>
      </c>
      <c r="C565" s="46" t="e">
        <f>#REF!</f>
        <v>#REF!</v>
      </c>
      <c r="D565" s="47" t="e">
        <f t="shared" si="13"/>
        <v>#REF!</v>
      </c>
    </row>
    <row r="566" spans="2:4" x14ac:dyDescent="0.15">
      <c r="B566" s="45" t="e">
        <f>#REF!</f>
        <v>#REF!</v>
      </c>
      <c r="C566" s="46" t="e">
        <f>#REF!</f>
        <v>#REF!</v>
      </c>
      <c r="D566" s="47" t="e">
        <f t="shared" si="13"/>
        <v>#REF!</v>
      </c>
    </row>
    <row r="567" spans="2:4" x14ac:dyDescent="0.15">
      <c r="B567" s="45" t="e">
        <f>#REF!</f>
        <v>#REF!</v>
      </c>
      <c r="C567" s="46" t="e">
        <f>#REF!</f>
        <v>#REF!</v>
      </c>
      <c r="D567" s="47" t="e">
        <f t="shared" si="13"/>
        <v>#REF!</v>
      </c>
    </row>
    <row r="568" spans="2:4" x14ac:dyDescent="0.15">
      <c r="B568" s="45" t="e">
        <f>#REF!</f>
        <v>#REF!</v>
      </c>
      <c r="C568" s="46" t="e">
        <f>#REF!</f>
        <v>#REF!</v>
      </c>
      <c r="D568" s="47" t="e">
        <f t="shared" si="13"/>
        <v>#REF!</v>
      </c>
    </row>
    <row r="569" spans="2:4" x14ac:dyDescent="0.15">
      <c r="B569" s="45" t="e">
        <f>#REF!</f>
        <v>#REF!</v>
      </c>
      <c r="C569" s="46" t="e">
        <f>#REF!</f>
        <v>#REF!</v>
      </c>
      <c r="D569" s="47" t="e">
        <f t="shared" si="13"/>
        <v>#REF!</v>
      </c>
    </row>
    <row r="570" spans="2:4" x14ac:dyDescent="0.15">
      <c r="B570" s="45" t="e">
        <f>#REF!</f>
        <v>#REF!</v>
      </c>
      <c r="C570" s="46" t="e">
        <f>#REF!</f>
        <v>#REF!</v>
      </c>
      <c r="D570" s="47" t="e">
        <f t="shared" si="13"/>
        <v>#REF!</v>
      </c>
    </row>
    <row r="571" spans="2:4" x14ac:dyDescent="0.15">
      <c r="B571" s="45" t="e">
        <f>#REF!</f>
        <v>#REF!</v>
      </c>
      <c r="C571" s="46" t="e">
        <f>#REF!</f>
        <v>#REF!</v>
      </c>
      <c r="D571" s="47" t="e">
        <f t="shared" si="13"/>
        <v>#REF!</v>
      </c>
    </row>
    <row r="572" spans="2:4" x14ac:dyDescent="0.15">
      <c r="B572" s="45" t="e">
        <f>#REF!</f>
        <v>#REF!</v>
      </c>
      <c r="C572" s="46" t="e">
        <f>#REF!</f>
        <v>#REF!</v>
      </c>
      <c r="D572" s="47" t="e">
        <f t="shared" si="13"/>
        <v>#REF!</v>
      </c>
    </row>
    <row r="573" spans="2:4" x14ac:dyDescent="0.15">
      <c r="B573" s="45" t="e">
        <f>#REF!</f>
        <v>#REF!</v>
      </c>
      <c r="C573" s="46" t="e">
        <f>#REF!</f>
        <v>#REF!</v>
      </c>
      <c r="D573" s="47" t="e">
        <f t="shared" si="13"/>
        <v>#REF!</v>
      </c>
    </row>
    <row r="574" spans="2:4" x14ac:dyDescent="0.15">
      <c r="B574" s="45" t="e">
        <f>#REF!</f>
        <v>#REF!</v>
      </c>
      <c r="C574" s="46" t="e">
        <f>#REF!</f>
        <v>#REF!</v>
      </c>
      <c r="D574" s="47" t="e">
        <f t="shared" si="13"/>
        <v>#REF!</v>
      </c>
    </row>
    <row r="575" spans="2:4" x14ac:dyDescent="0.15">
      <c r="B575" s="45" t="e">
        <f>#REF!</f>
        <v>#REF!</v>
      </c>
      <c r="C575" s="46" t="e">
        <f>#REF!</f>
        <v>#REF!</v>
      </c>
      <c r="D575" s="47" t="e">
        <f t="shared" si="13"/>
        <v>#REF!</v>
      </c>
    </row>
    <row r="576" spans="2:4" x14ac:dyDescent="0.15">
      <c r="B576" s="45" t="e">
        <f>#REF!</f>
        <v>#REF!</v>
      </c>
      <c r="C576" s="46" t="e">
        <f>#REF!</f>
        <v>#REF!</v>
      </c>
      <c r="D576" s="47" t="e">
        <f t="shared" si="13"/>
        <v>#REF!</v>
      </c>
    </row>
    <row r="577" spans="2:4" x14ac:dyDescent="0.15">
      <c r="B577" s="45" t="e">
        <f>#REF!</f>
        <v>#REF!</v>
      </c>
      <c r="C577" s="46" t="e">
        <f>#REF!</f>
        <v>#REF!</v>
      </c>
      <c r="D577" s="47" t="e">
        <f t="shared" si="13"/>
        <v>#REF!</v>
      </c>
    </row>
    <row r="578" spans="2:4" x14ac:dyDescent="0.15">
      <c r="B578" s="45" t="e">
        <f>#REF!</f>
        <v>#REF!</v>
      </c>
      <c r="C578" s="46" t="e">
        <f>#REF!</f>
        <v>#REF!</v>
      </c>
      <c r="D578" s="47" t="e">
        <f t="shared" si="13"/>
        <v>#REF!</v>
      </c>
    </row>
    <row r="579" spans="2:4" x14ac:dyDescent="0.15">
      <c r="B579" s="45" t="e">
        <f>#REF!</f>
        <v>#REF!</v>
      </c>
      <c r="C579" s="46" t="e">
        <f>#REF!</f>
        <v>#REF!</v>
      </c>
      <c r="D579" s="47" t="e">
        <f t="shared" si="13"/>
        <v>#REF!</v>
      </c>
    </row>
    <row r="580" spans="2:4" x14ac:dyDescent="0.15">
      <c r="B580" s="45" t="e">
        <f>#REF!</f>
        <v>#REF!</v>
      </c>
      <c r="C580" s="46" t="e">
        <f>#REF!</f>
        <v>#REF!</v>
      </c>
      <c r="D580" s="47" t="e">
        <f t="shared" si="13"/>
        <v>#REF!</v>
      </c>
    </row>
    <row r="581" spans="2:4" x14ac:dyDescent="0.15">
      <c r="B581" s="45" t="e">
        <f>#REF!</f>
        <v>#REF!</v>
      </c>
      <c r="C581" s="46" t="e">
        <f>#REF!</f>
        <v>#REF!</v>
      </c>
      <c r="D581" s="47" t="e">
        <f t="shared" si="13"/>
        <v>#REF!</v>
      </c>
    </row>
    <row r="582" spans="2:4" x14ac:dyDescent="0.15">
      <c r="B582" s="45" t="e">
        <f>#REF!</f>
        <v>#REF!</v>
      </c>
      <c r="C582" s="46" t="e">
        <f>#REF!</f>
        <v>#REF!</v>
      </c>
      <c r="D582" s="47" t="e">
        <f t="shared" si="13"/>
        <v>#REF!</v>
      </c>
    </row>
    <row r="583" spans="2:4" x14ac:dyDescent="0.15">
      <c r="B583" s="45" t="e">
        <f>#REF!</f>
        <v>#REF!</v>
      </c>
      <c r="C583" s="46" t="e">
        <f>#REF!</f>
        <v>#REF!</v>
      </c>
      <c r="D583" s="47" t="e">
        <f t="shared" ref="D583:D612" si="14">B583</f>
        <v>#REF!</v>
      </c>
    </row>
    <row r="584" spans="2:4" x14ac:dyDescent="0.15">
      <c r="B584" s="45" t="e">
        <f>#REF!</f>
        <v>#REF!</v>
      </c>
      <c r="C584" s="46" t="e">
        <f>#REF!</f>
        <v>#REF!</v>
      </c>
      <c r="D584" s="47" t="e">
        <f t="shared" si="14"/>
        <v>#REF!</v>
      </c>
    </row>
    <row r="585" spans="2:4" x14ac:dyDescent="0.15">
      <c r="B585" s="45" t="e">
        <f>#REF!</f>
        <v>#REF!</v>
      </c>
      <c r="C585" s="46" t="e">
        <f>#REF!</f>
        <v>#REF!</v>
      </c>
      <c r="D585" s="47" t="e">
        <f t="shared" si="14"/>
        <v>#REF!</v>
      </c>
    </row>
    <row r="586" spans="2:4" x14ac:dyDescent="0.15">
      <c r="B586" s="45" t="e">
        <f>#REF!</f>
        <v>#REF!</v>
      </c>
      <c r="C586" s="46" t="e">
        <f>#REF!</f>
        <v>#REF!</v>
      </c>
      <c r="D586" s="47" t="e">
        <f t="shared" si="14"/>
        <v>#REF!</v>
      </c>
    </row>
    <row r="587" spans="2:4" x14ac:dyDescent="0.15">
      <c r="B587" s="45" t="e">
        <f>#REF!</f>
        <v>#REF!</v>
      </c>
      <c r="C587" s="46" t="e">
        <f>#REF!</f>
        <v>#REF!</v>
      </c>
      <c r="D587" s="47" t="e">
        <f t="shared" si="14"/>
        <v>#REF!</v>
      </c>
    </row>
    <row r="588" spans="2:4" x14ac:dyDescent="0.15">
      <c r="B588" s="45" t="e">
        <f>#REF!</f>
        <v>#REF!</v>
      </c>
      <c r="C588" s="46" t="e">
        <f>#REF!</f>
        <v>#REF!</v>
      </c>
      <c r="D588" s="47" t="e">
        <f t="shared" si="14"/>
        <v>#REF!</v>
      </c>
    </row>
    <row r="589" spans="2:4" x14ac:dyDescent="0.15">
      <c r="B589" s="45" t="e">
        <f>#REF!</f>
        <v>#REF!</v>
      </c>
      <c r="C589" s="46" t="e">
        <f>#REF!</f>
        <v>#REF!</v>
      </c>
      <c r="D589" s="47" t="e">
        <f t="shared" si="14"/>
        <v>#REF!</v>
      </c>
    </row>
    <row r="590" spans="2:4" x14ac:dyDescent="0.15">
      <c r="B590" s="45" t="e">
        <f>#REF!</f>
        <v>#REF!</v>
      </c>
      <c r="C590" s="46" t="e">
        <f>#REF!</f>
        <v>#REF!</v>
      </c>
      <c r="D590" s="47" t="e">
        <f t="shared" si="14"/>
        <v>#REF!</v>
      </c>
    </row>
    <row r="591" spans="2:4" x14ac:dyDescent="0.15">
      <c r="B591" s="45" t="e">
        <f>#REF!</f>
        <v>#REF!</v>
      </c>
      <c r="C591" s="46" t="e">
        <f>#REF!</f>
        <v>#REF!</v>
      </c>
      <c r="D591" s="47" t="e">
        <f t="shared" si="14"/>
        <v>#REF!</v>
      </c>
    </row>
    <row r="592" spans="2:4" x14ac:dyDescent="0.15">
      <c r="B592" s="45" t="e">
        <f>#REF!</f>
        <v>#REF!</v>
      </c>
      <c r="C592" s="46" t="e">
        <f>#REF!</f>
        <v>#REF!</v>
      </c>
      <c r="D592" s="47" t="e">
        <f t="shared" si="14"/>
        <v>#REF!</v>
      </c>
    </row>
    <row r="593" spans="2:4" x14ac:dyDescent="0.15">
      <c r="B593" s="45" t="e">
        <f>#REF!</f>
        <v>#REF!</v>
      </c>
      <c r="C593" s="46" t="e">
        <f>#REF!</f>
        <v>#REF!</v>
      </c>
      <c r="D593" s="47" t="e">
        <f t="shared" si="14"/>
        <v>#REF!</v>
      </c>
    </row>
    <row r="594" spans="2:4" x14ac:dyDescent="0.15">
      <c r="B594" s="45" t="e">
        <f>#REF!</f>
        <v>#REF!</v>
      </c>
      <c r="C594" s="46" t="e">
        <f>#REF!</f>
        <v>#REF!</v>
      </c>
      <c r="D594" s="47" t="e">
        <f t="shared" si="14"/>
        <v>#REF!</v>
      </c>
    </row>
    <row r="595" spans="2:4" x14ac:dyDescent="0.15">
      <c r="B595" s="45" t="e">
        <f>#REF!</f>
        <v>#REF!</v>
      </c>
      <c r="C595" s="46" t="e">
        <f>#REF!</f>
        <v>#REF!</v>
      </c>
      <c r="D595" s="47" t="e">
        <f t="shared" si="14"/>
        <v>#REF!</v>
      </c>
    </row>
    <row r="596" spans="2:4" x14ac:dyDescent="0.15">
      <c r="B596" s="45" t="e">
        <f>#REF!</f>
        <v>#REF!</v>
      </c>
      <c r="C596" s="46" t="e">
        <f>#REF!</f>
        <v>#REF!</v>
      </c>
      <c r="D596" s="47" t="e">
        <f t="shared" si="14"/>
        <v>#REF!</v>
      </c>
    </row>
    <row r="597" spans="2:4" x14ac:dyDescent="0.15">
      <c r="B597" s="45" t="e">
        <f>#REF!</f>
        <v>#REF!</v>
      </c>
      <c r="C597" s="46" t="e">
        <f>#REF!</f>
        <v>#REF!</v>
      </c>
      <c r="D597" s="47" t="e">
        <f t="shared" si="14"/>
        <v>#REF!</v>
      </c>
    </row>
    <row r="598" spans="2:4" x14ac:dyDescent="0.15">
      <c r="B598" s="45" t="e">
        <f>#REF!</f>
        <v>#REF!</v>
      </c>
      <c r="C598" s="46" t="e">
        <f>#REF!</f>
        <v>#REF!</v>
      </c>
      <c r="D598" s="47" t="e">
        <f t="shared" si="14"/>
        <v>#REF!</v>
      </c>
    </row>
    <row r="599" spans="2:4" x14ac:dyDescent="0.15">
      <c r="B599" s="45" t="e">
        <f>#REF!</f>
        <v>#REF!</v>
      </c>
      <c r="C599" s="46" t="e">
        <f>#REF!</f>
        <v>#REF!</v>
      </c>
      <c r="D599" s="47" t="e">
        <f t="shared" si="14"/>
        <v>#REF!</v>
      </c>
    </row>
    <row r="600" spans="2:4" x14ac:dyDescent="0.15">
      <c r="B600" s="45" t="e">
        <f>#REF!</f>
        <v>#REF!</v>
      </c>
      <c r="C600" s="46" t="e">
        <f>#REF!</f>
        <v>#REF!</v>
      </c>
      <c r="D600" s="47" t="e">
        <f t="shared" si="14"/>
        <v>#REF!</v>
      </c>
    </row>
    <row r="601" spans="2:4" x14ac:dyDescent="0.15">
      <c r="B601" s="45" t="e">
        <f>#REF!</f>
        <v>#REF!</v>
      </c>
      <c r="C601" s="46" t="e">
        <f>#REF!</f>
        <v>#REF!</v>
      </c>
      <c r="D601" s="47" t="e">
        <f t="shared" si="14"/>
        <v>#REF!</v>
      </c>
    </row>
    <row r="602" spans="2:4" x14ac:dyDescent="0.15">
      <c r="B602" s="45" t="e">
        <f>#REF!</f>
        <v>#REF!</v>
      </c>
      <c r="C602" s="46" t="e">
        <f>#REF!</f>
        <v>#REF!</v>
      </c>
      <c r="D602" s="47" t="e">
        <f t="shared" si="14"/>
        <v>#REF!</v>
      </c>
    </row>
    <row r="603" spans="2:4" x14ac:dyDescent="0.15">
      <c r="B603" s="45" t="e">
        <f>#REF!</f>
        <v>#REF!</v>
      </c>
      <c r="C603" s="46" t="e">
        <f>#REF!</f>
        <v>#REF!</v>
      </c>
      <c r="D603" s="47" t="e">
        <f t="shared" si="14"/>
        <v>#REF!</v>
      </c>
    </row>
    <row r="604" spans="2:4" x14ac:dyDescent="0.15">
      <c r="B604" s="45" t="e">
        <f>#REF!</f>
        <v>#REF!</v>
      </c>
      <c r="C604" s="46" t="e">
        <f>#REF!</f>
        <v>#REF!</v>
      </c>
      <c r="D604" s="47" t="e">
        <f t="shared" si="14"/>
        <v>#REF!</v>
      </c>
    </row>
    <row r="605" spans="2:4" x14ac:dyDescent="0.15">
      <c r="B605" s="45" t="e">
        <f>#REF!</f>
        <v>#REF!</v>
      </c>
      <c r="C605" s="46" t="e">
        <f>#REF!</f>
        <v>#REF!</v>
      </c>
      <c r="D605" s="47" t="e">
        <f t="shared" si="14"/>
        <v>#REF!</v>
      </c>
    </row>
    <row r="606" spans="2:4" x14ac:dyDescent="0.15">
      <c r="B606" s="45" t="e">
        <f>#REF!</f>
        <v>#REF!</v>
      </c>
      <c r="C606" s="46" t="e">
        <f>#REF!</f>
        <v>#REF!</v>
      </c>
      <c r="D606" s="47" t="e">
        <f t="shared" si="14"/>
        <v>#REF!</v>
      </c>
    </row>
    <row r="607" spans="2:4" x14ac:dyDescent="0.15">
      <c r="B607" s="45" t="e">
        <f>#REF!</f>
        <v>#REF!</v>
      </c>
      <c r="C607" s="46" t="e">
        <f>#REF!</f>
        <v>#REF!</v>
      </c>
      <c r="D607" s="47" t="e">
        <f t="shared" si="14"/>
        <v>#REF!</v>
      </c>
    </row>
    <row r="608" spans="2:4" x14ac:dyDescent="0.15">
      <c r="B608" s="45" t="e">
        <f>#REF!</f>
        <v>#REF!</v>
      </c>
      <c r="C608" s="46" t="e">
        <f>#REF!</f>
        <v>#REF!</v>
      </c>
      <c r="D608" s="47" t="e">
        <f t="shared" si="14"/>
        <v>#REF!</v>
      </c>
    </row>
    <row r="609" spans="2:4" x14ac:dyDescent="0.15">
      <c r="B609" s="45" t="e">
        <f>#REF!</f>
        <v>#REF!</v>
      </c>
      <c r="C609" s="46" t="e">
        <f>#REF!</f>
        <v>#REF!</v>
      </c>
      <c r="D609" s="47" t="e">
        <f t="shared" si="14"/>
        <v>#REF!</v>
      </c>
    </row>
    <row r="610" spans="2:4" x14ac:dyDescent="0.15">
      <c r="B610" s="45" t="e">
        <f>#REF!</f>
        <v>#REF!</v>
      </c>
      <c r="C610" s="46" t="e">
        <f>#REF!</f>
        <v>#REF!</v>
      </c>
      <c r="D610" s="47" t="e">
        <f t="shared" si="14"/>
        <v>#REF!</v>
      </c>
    </row>
    <row r="611" spans="2:4" x14ac:dyDescent="0.15">
      <c r="B611" s="45" t="e">
        <f>#REF!</f>
        <v>#REF!</v>
      </c>
      <c r="C611" s="46" t="e">
        <f>#REF!</f>
        <v>#REF!</v>
      </c>
      <c r="D611" s="47" t="e">
        <f t="shared" si="14"/>
        <v>#REF!</v>
      </c>
    </row>
    <row r="612" spans="2:4" x14ac:dyDescent="0.15">
      <c r="B612" s="45" t="e">
        <f>#REF!</f>
        <v>#REF!</v>
      </c>
      <c r="C612" s="46" t="e">
        <f>#REF!</f>
        <v>#REF!</v>
      </c>
      <c r="D612" s="47" t="e">
        <f t="shared" si="14"/>
        <v>#REF!</v>
      </c>
    </row>
    <row r="613" spans="2:4" x14ac:dyDescent="0.15">
      <c r="B613" s="45" t="e">
        <f>#REF!</f>
        <v>#REF!</v>
      </c>
      <c r="C613" s="46" t="e">
        <f>#REF!</f>
        <v>#REF!</v>
      </c>
      <c r="D613" s="47" t="e">
        <f t="shared" ref="D613:D643" si="15">B613</f>
        <v>#REF!</v>
      </c>
    </row>
    <row r="614" spans="2:4" x14ac:dyDescent="0.15">
      <c r="B614" s="45" t="e">
        <f>#REF!</f>
        <v>#REF!</v>
      </c>
      <c r="C614" s="46" t="e">
        <f>#REF!</f>
        <v>#REF!</v>
      </c>
      <c r="D614" s="47" t="e">
        <f t="shared" si="15"/>
        <v>#REF!</v>
      </c>
    </row>
    <row r="615" spans="2:4" x14ac:dyDescent="0.15">
      <c r="B615" s="45" t="e">
        <f>#REF!</f>
        <v>#REF!</v>
      </c>
      <c r="C615" s="46" t="e">
        <f>#REF!</f>
        <v>#REF!</v>
      </c>
      <c r="D615" s="47" t="e">
        <f t="shared" si="15"/>
        <v>#REF!</v>
      </c>
    </row>
    <row r="616" spans="2:4" x14ac:dyDescent="0.15">
      <c r="B616" s="45" t="e">
        <f>#REF!</f>
        <v>#REF!</v>
      </c>
      <c r="C616" s="46" t="e">
        <f>#REF!</f>
        <v>#REF!</v>
      </c>
      <c r="D616" s="47" t="e">
        <f t="shared" si="15"/>
        <v>#REF!</v>
      </c>
    </row>
    <row r="617" spans="2:4" x14ac:dyDescent="0.15">
      <c r="B617" s="45" t="e">
        <f>#REF!</f>
        <v>#REF!</v>
      </c>
      <c r="C617" s="46" t="e">
        <f>#REF!</f>
        <v>#REF!</v>
      </c>
      <c r="D617" s="47" t="e">
        <f t="shared" si="15"/>
        <v>#REF!</v>
      </c>
    </row>
    <row r="618" spans="2:4" x14ac:dyDescent="0.15">
      <c r="B618" s="45" t="e">
        <f>#REF!</f>
        <v>#REF!</v>
      </c>
      <c r="C618" s="46" t="e">
        <f>#REF!</f>
        <v>#REF!</v>
      </c>
      <c r="D618" s="47" t="e">
        <f t="shared" si="15"/>
        <v>#REF!</v>
      </c>
    </row>
    <row r="619" spans="2:4" x14ac:dyDescent="0.15">
      <c r="B619" s="45" t="e">
        <f>#REF!</f>
        <v>#REF!</v>
      </c>
      <c r="C619" s="46" t="e">
        <f>#REF!</f>
        <v>#REF!</v>
      </c>
      <c r="D619" s="47" t="e">
        <f t="shared" si="15"/>
        <v>#REF!</v>
      </c>
    </row>
    <row r="620" spans="2:4" x14ac:dyDescent="0.15">
      <c r="B620" s="45" t="e">
        <f>#REF!</f>
        <v>#REF!</v>
      </c>
      <c r="C620" s="46" t="e">
        <f>#REF!</f>
        <v>#REF!</v>
      </c>
      <c r="D620" s="47" t="e">
        <f t="shared" si="15"/>
        <v>#REF!</v>
      </c>
    </row>
    <row r="621" spans="2:4" x14ac:dyDescent="0.15">
      <c r="B621" s="45" t="e">
        <f>#REF!</f>
        <v>#REF!</v>
      </c>
      <c r="C621" s="46" t="e">
        <f>#REF!</f>
        <v>#REF!</v>
      </c>
      <c r="D621" s="47" t="e">
        <f t="shared" si="15"/>
        <v>#REF!</v>
      </c>
    </row>
    <row r="622" spans="2:4" x14ac:dyDescent="0.15">
      <c r="B622" s="45" t="e">
        <f>#REF!</f>
        <v>#REF!</v>
      </c>
      <c r="C622" s="46" t="e">
        <f>#REF!</f>
        <v>#REF!</v>
      </c>
      <c r="D622" s="47" t="e">
        <f t="shared" si="15"/>
        <v>#REF!</v>
      </c>
    </row>
    <row r="623" spans="2:4" x14ac:dyDescent="0.15">
      <c r="B623" s="45" t="e">
        <f>#REF!</f>
        <v>#REF!</v>
      </c>
      <c r="C623" s="46" t="e">
        <f>#REF!</f>
        <v>#REF!</v>
      </c>
      <c r="D623" s="47" t="e">
        <f t="shared" si="15"/>
        <v>#REF!</v>
      </c>
    </row>
    <row r="624" spans="2:4" x14ac:dyDescent="0.15">
      <c r="B624" s="45" t="e">
        <f>#REF!</f>
        <v>#REF!</v>
      </c>
      <c r="C624" s="46" t="e">
        <f>#REF!</f>
        <v>#REF!</v>
      </c>
      <c r="D624" s="47" t="e">
        <f t="shared" si="15"/>
        <v>#REF!</v>
      </c>
    </row>
    <row r="625" spans="2:4" x14ac:dyDescent="0.15">
      <c r="B625" s="45" t="e">
        <f>#REF!</f>
        <v>#REF!</v>
      </c>
      <c r="C625" s="46" t="e">
        <f>#REF!</f>
        <v>#REF!</v>
      </c>
      <c r="D625" s="47" t="e">
        <f t="shared" si="15"/>
        <v>#REF!</v>
      </c>
    </row>
    <row r="626" spans="2:4" x14ac:dyDescent="0.15">
      <c r="B626" s="45" t="e">
        <f>#REF!</f>
        <v>#REF!</v>
      </c>
      <c r="C626" s="46" t="e">
        <f>#REF!</f>
        <v>#REF!</v>
      </c>
      <c r="D626" s="47" t="e">
        <f t="shared" si="15"/>
        <v>#REF!</v>
      </c>
    </row>
    <row r="627" spans="2:4" x14ac:dyDescent="0.15">
      <c r="B627" s="45" t="e">
        <f>#REF!</f>
        <v>#REF!</v>
      </c>
      <c r="C627" s="46" t="e">
        <f>#REF!</f>
        <v>#REF!</v>
      </c>
      <c r="D627" s="47" t="e">
        <f t="shared" si="15"/>
        <v>#REF!</v>
      </c>
    </row>
    <row r="628" spans="2:4" x14ac:dyDescent="0.15">
      <c r="B628" s="45" t="e">
        <f>#REF!</f>
        <v>#REF!</v>
      </c>
      <c r="C628" s="46" t="e">
        <f>#REF!</f>
        <v>#REF!</v>
      </c>
      <c r="D628" s="47" t="e">
        <f t="shared" si="15"/>
        <v>#REF!</v>
      </c>
    </row>
    <row r="629" spans="2:4" x14ac:dyDescent="0.15">
      <c r="B629" s="45" t="e">
        <f>#REF!</f>
        <v>#REF!</v>
      </c>
      <c r="C629" s="46" t="e">
        <f>#REF!</f>
        <v>#REF!</v>
      </c>
      <c r="D629" s="47" t="e">
        <f t="shared" si="15"/>
        <v>#REF!</v>
      </c>
    </row>
    <row r="630" spans="2:4" x14ac:dyDescent="0.15">
      <c r="B630" s="45" t="e">
        <f>#REF!</f>
        <v>#REF!</v>
      </c>
      <c r="C630" s="46" t="e">
        <f>#REF!</f>
        <v>#REF!</v>
      </c>
      <c r="D630" s="47" t="e">
        <f t="shared" si="15"/>
        <v>#REF!</v>
      </c>
    </row>
    <row r="631" spans="2:4" x14ac:dyDescent="0.15">
      <c r="B631" s="45" t="e">
        <f>#REF!</f>
        <v>#REF!</v>
      </c>
      <c r="C631" s="46" t="e">
        <f>#REF!</f>
        <v>#REF!</v>
      </c>
      <c r="D631" s="47" t="e">
        <f t="shared" si="15"/>
        <v>#REF!</v>
      </c>
    </row>
    <row r="632" spans="2:4" x14ac:dyDescent="0.15">
      <c r="B632" s="45" t="e">
        <f>#REF!</f>
        <v>#REF!</v>
      </c>
      <c r="C632" s="46" t="e">
        <f>#REF!</f>
        <v>#REF!</v>
      </c>
      <c r="D632" s="47" t="e">
        <f t="shared" si="15"/>
        <v>#REF!</v>
      </c>
    </row>
    <row r="633" spans="2:4" x14ac:dyDescent="0.15">
      <c r="B633" s="45" t="e">
        <f>#REF!</f>
        <v>#REF!</v>
      </c>
      <c r="C633" s="46" t="e">
        <f>#REF!</f>
        <v>#REF!</v>
      </c>
      <c r="D633" s="47" t="e">
        <f t="shared" si="15"/>
        <v>#REF!</v>
      </c>
    </row>
    <row r="634" spans="2:4" x14ac:dyDescent="0.15">
      <c r="B634" s="45" t="e">
        <f>#REF!</f>
        <v>#REF!</v>
      </c>
      <c r="C634" s="46" t="e">
        <f>#REF!</f>
        <v>#REF!</v>
      </c>
      <c r="D634" s="47" t="e">
        <f t="shared" si="15"/>
        <v>#REF!</v>
      </c>
    </row>
    <row r="635" spans="2:4" x14ac:dyDescent="0.15">
      <c r="B635" s="45" t="e">
        <f>#REF!</f>
        <v>#REF!</v>
      </c>
      <c r="C635" s="46" t="e">
        <f>#REF!</f>
        <v>#REF!</v>
      </c>
      <c r="D635" s="47" t="e">
        <f t="shared" si="15"/>
        <v>#REF!</v>
      </c>
    </row>
    <row r="636" spans="2:4" x14ac:dyDescent="0.15">
      <c r="B636" s="45" t="e">
        <f>#REF!</f>
        <v>#REF!</v>
      </c>
      <c r="C636" s="46" t="e">
        <f>#REF!</f>
        <v>#REF!</v>
      </c>
      <c r="D636" s="47" t="e">
        <f t="shared" si="15"/>
        <v>#REF!</v>
      </c>
    </row>
    <row r="637" spans="2:4" x14ac:dyDescent="0.15">
      <c r="B637" s="45" t="e">
        <f>#REF!</f>
        <v>#REF!</v>
      </c>
      <c r="C637" s="46" t="e">
        <f>#REF!</f>
        <v>#REF!</v>
      </c>
      <c r="D637" s="47" t="e">
        <f t="shared" si="15"/>
        <v>#REF!</v>
      </c>
    </row>
    <row r="638" spans="2:4" x14ac:dyDescent="0.15">
      <c r="B638" s="45" t="e">
        <f>#REF!</f>
        <v>#REF!</v>
      </c>
      <c r="C638" s="46" t="e">
        <f>#REF!</f>
        <v>#REF!</v>
      </c>
      <c r="D638" s="47" t="e">
        <f t="shared" si="15"/>
        <v>#REF!</v>
      </c>
    </row>
    <row r="639" spans="2:4" x14ac:dyDescent="0.15">
      <c r="B639" s="45" t="e">
        <f>#REF!</f>
        <v>#REF!</v>
      </c>
      <c r="C639" s="46" t="e">
        <f>#REF!</f>
        <v>#REF!</v>
      </c>
      <c r="D639" s="47" t="e">
        <f t="shared" si="15"/>
        <v>#REF!</v>
      </c>
    </row>
    <row r="640" spans="2:4" x14ac:dyDescent="0.15">
      <c r="B640" s="45" t="e">
        <f>#REF!</f>
        <v>#REF!</v>
      </c>
      <c r="C640" s="46" t="e">
        <f>#REF!</f>
        <v>#REF!</v>
      </c>
      <c r="D640" s="47" t="e">
        <f t="shared" si="15"/>
        <v>#REF!</v>
      </c>
    </row>
    <row r="641" spans="2:4" x14ac:dyDescent="0.15">
      <c r="B641" s="45" t="e">
        <f>#REF!</f>
        <v>#REF!</v>
      </c>
      <c r="C641" s="46" t="e">
        <f>#REF!</f>
        <v>#REF!</v>
      </c>
      <c r="D641" s="47" t="e">
        <f t="shared" si="15"/>
        <v>#REF!</v>
      </c>
    </row>
    <row r="642" spans="2:4" x14ac:dyDescent="0.15">
      <c r="B642" s="45" t="e">
        <f>#REF!</f>
        <v>#REF!</v>
      </c>
      <c r="C642" s="46" t="e">
        <f>#REF!</f>
        <v>#REF!</v>
      </c>
      <c r="D642" s="47" t="e">
        <f t="shared" si="15"/>
        <v>#REF!</v>
      </c>
    </row>
    <row r="643" spans="2:4" x14ac:dyDescent="0.15">
      <c r="B643" s="45" t="e">
        <f>#REF!</f>
        <v>#REF!</v>
      </c>
      <c r="C643" s="46" t="e">
        <f>#REF!</f>
        <v>#REF!</v>
      </c>
      <c r="D643" s="47" t="e">
        <f t="shared" si="15"/>
        <v>#REF!</v>
      </c>
    </row>
    <row r="644" spans="2:4" x14ac:dyDescent="0.15">
      <c r="B644" s="45" t="e">
        <f>#REF!</f>
        <v>#REF!</v>
      </c>
      <c r="C644" s="46" t="e">
        <f>#REF!</f>
        <v>#REF!</v>
      </c>
      <c r="D644" s="47" t="e">
        <f t="shared" ref="D644:D674" si="16">B644</f>
        <v>#REF!</v>
      </c>
    </row>
    <row r="645" spans="2:4" x14ac:dyDescent="0.15">
      <c r="B645" s="45" t="e">
        <f>#REF!</f>
        <v>#REF!</v>
      </c>
      <c r="C645" s="46" t="e">
        <f>#REF!</f>
        <v>#REF!</v>
      </c>
      <c r="D645" s="47" t="e">
        <f t="shared" si="16"/>
        <v>#REF!</v>
      </c>
    </row>
    <row r="646" spans="2:4" x14ac:dyDescent="0.15">
      <c r="B646" s="45" t="e">
        <f>#REF!</f>
        <v>#REF!</v>
      </c>
      <c r="C646" s="46" t="e">
        <f>#REF!</f>
        <v>#REF!</v>
      </c>
      <c r="D646" s="47" t="e">
        <f t="shared" si="16"/>
        <v>#REF!</v>
      </c>
    </row>
    <row r="647" spans="2:4" x14ac:dyDescent="0.15">
      <c r="B647" s="45" t="e">
        <f>#REF!</f>
        <v>#REF!</v>
      </c>
      <c r="C647" s="46" t="e">
        <f>#REF!</f>
        <v>#REF!</v>
      </c>
      <c r="D647" s="47" t="e">
        <f t="shared" si="16"/>
        <v>#REF!</v>
      </c>
    </row>
    <row r="648" spans="2:4" x14ac:dyDescent="0.15">
      <c r="B648" s="45" t="e">
        <f>#REF!</f>
        <v>#REF!</v>
      </c>
      <c r="C648" s="46" t="e">
        <f>#REF!</f>
        <v>#REF!</v>
      </c>
      <c r="D648" s="47" t="e">
        <f t="shared" si="16"/>
        <v>#REF!</v>
      </c>
    </row>
    <row r="649" spans="2:4" x14ac:dyDescent="0.15">
      <c r="B649" s="45" t="e">
        <f>#REF!</f>
        <v>#REF!</v>
      </c>
      <c r="C649" s="46" t="e">
        <f>#REF!</f>
        <v>#REF!</v>
      </c>
      <c r="D649" s="47" t="e">
        <f t="shared" si="16"/>
        <v>#REF!</v>
      </c>
    </row>
    <row r="650" spans="2:4" x14ac:dyDescent="0.15">
      <c r="B650" s="45" t="e">
        <f>#REF!</f>
        <v>#REF!</v>
      </c>
      <c r="C650" s="46" t="e">
        <f>#REF!</f>
        <v>#REF!</v>
      </c>
      <c r="D650" s="47" t="e">
        <f t="shared" si="16"/>
        <v>#REF!</v>
      </c>
    </row>
    <row r="651" spans="2:4" x14ac:dyDescent="0.15">
      <c r="B651" s="45" t="e">
        <f>#REF!</f>
        <v>#REF!</v>
      </c>
      <c r="C651" s="46" t="e">
        <f>#REF!</f>
        <v>#REF!</v>
      </c>
      <c r="D651" s="47" t="e">
        <f t="shared" si="16"/>
        <v>#REF!</v>
      </c>
    </row>
    <row r="652" spans="2:4" x14ac:dyDescent="0.15">
      <c r="B652" s="45" t="e">
        <f>#REF!</f>
        <v>#REF!</v>
      </c>
      <c r="C652" s="46" t="e">
        <f>#REF!</f>
        <v>#REF!</v>
      </c>
      <c r="D652" s="47" t="e">
        <f t="shared" si="16"/>
        <v>#REF!</v>
      </c>
    </row>
    <row r="653" spans="2:4" x14ac:dyDescent="0.15">
      <c r="B653" s="45" t="e">
        <f>#REF!</f>
        <v>#REF!</v>
      </c>
      <c r="C653" s="46" t="e">
        <f>#REF!</f>
        <v>#REF!</v>
      </c>
      <c r="D653" s="47" t="e">
        <f t="shared" si="16"/>
        <v>#REF!</v>
      </c>
    </row>
    <row r="654" spans="2:4" x14ac:dyDescent="0.15">
      <c r="B654" s="45" t="e">
        <f>#REF!</f>
        <v>#REF!</v>
      </c>
      <c r="C654" s="46" t="e">
        <f>#REF!</f>
        <v>#REF!</v>
      </c>
      <c r="D654" s="47" t="e">
        <f t="shared" si="16"/>
        <v>#REF!</v>
      </c>
    </row>
    <row r="655" spans="2:4" x14ac:dyDescent="0.15">
      <c r="B655" s="45" t="e">
        <f>#REF!</f>
        <v>#REF!</v>
      </c>
      <c r="C655" s="46" t="e">
        <f>#REF!</f>
        <v>#REF!</v>
      </c>
      <c r="D655" s="47" t="e">
        <f t="shared" si="16"/>
        <v>#REF!</v>
      </c>
    </row>
    <row r="656" spans="2:4" x14ac:dyDescent="0.15">
      <c r="B656" s="45" t="e">
        <f>#REF!</f>
        <v>#REF!</v>
      </c>
      <c r="C656" s="46" t="e">
        <f>#REF!</f>
        <v>#REF!</v>
      </c>
      <c r="D656" s="47" t="e">
        <f t="shared" si="16"/>
        <v>#REF!</v>
      </c>
    </row>
    <row r="657" spans="2:4" x14ac:dyDescent="0.15">
      <c r="B657" s="45" t="e">
        <f>#REF!</f>
        <v>#REF!</v>
      </c>
      <c r="C657" s="46" t="e">
        <f>#REF!</f>
        <v>#REF!</v>
      </c>
      <c r="D657" s="47" t="e">
        <f t="shared" si="16"/>
        <v>#REF!</v>
      </c>
    </row>
    <row r="658" spans="2:4" x14ac:dyDescent="0.15">
      <c r="B658" s="45" t="e">
        <f>#REF!</f>
        <v>#REF!</v>
      </c>
      <c r="C658" s="46" t="e">
        <f>#REF!</f>
        <v>#REF!</v>
      </c>
      <c r="D658" s="47" t="e">
        <f t="shared" si="16"/>
        <v>#REF!</v>
      </c>
    </row>
    <row r="659" spans="2:4" x14ac:dyDescent="0.15">
      <c r="B659" s="45" t="e">
        <f>#REF!</f>
        <v>#REF!</v>
      </c>
      <c r="C659" s="46" t="e">
        <f>#REF!</f>
        <v>#REF!</v>
      </c>
      <c r="D659" s="47" t="e">
        <f t="shared" si="16"/>
        <v>#REF!</v>
      </c>
    </row>
    <row r="660" spans="2:4" x14ac:dyDescent="0.15">
      <c r="B660" s="45" t="e">
        <f>#REF!</f>
        <v>#REF!</v>
      </c>
      <c r="C660" s="46" t="e">
        <f>#REF!</f>
        <v>#REF!</v>
      </c>
      <c r="D660" s="47" t="e">
        <f t="shared" si="16"/>
        <v>#REF!</v>
      </c>
    </row>
    <row r="661" spans="2:4" x14ac:dyDescent="0.15">
      <c r="B661" s="45" t="e">
        <f>#REF!</f>
        <v>#REF!</v>
      </c>
      <c r="C661" s="46" t="e">
        <f>#REF!</f>
        <v>#REF!</v>
      </c>
      <c r="D661" s="47" t="e">
        <f t="shared" si="16"/>
        <v>#REF!</v>
      </c>
    </row>
    <row r="662" spans="2:4" x14ac:dyDescent="0.15">
      <c r="B662" s="45" t="e">
        <f>#REF!</f>
        <v>#REF!</v>
      </c>
      <c r="C662" s="46" t="e">
        <f>#REF!</f>
        <v>#REF!</v>
      </c>
      <c r="D662" s="47" t="e">
        <f t="shared" si="16"/>
        <v>#REF!</v>
      </c>
    </row>
    <row r="663" spans="2:4" x14ac:dyDescent="0.15">
      <c r="B663" s="45" t="e">
        <f>#REF!</f>
        <v>#REF!</v>
      </c>
      <c r="C663" s="46" t="e">
        <f>#REF!</f>
        <v>#REF!</v>
      </c>
      <c r="D663" s="47" t="e">
        <f t="shared" si="16"/>
        <v>#REF!</v>
      </c>
    </row>
    <row r="664" spans="2:4" x14ac:dyDescent="0.15">
      <c r="B664" s="45" t="e">
        <f>#REF!</f>
        <v>#REF!</v>
      </c>
      <c r="C664" s="46" t="e">
        <f>#REF!</f>
        <v>#REF!</v>
      </c>
      <c r="D664" s="47" t="e">
        <f t="shared" si="16"/>
        <v>#REF!</v>
      </c>
    </row>
    <row r="665" spans="2:4" x14ac:dyDescent="0.15">
      <c r="B665" s="45" t="e">
        <f>#REF!</f>
        <v>#REF!</v>
      </c>
      <c r="C665" s="46" t="e">
        <f>#REF!</f>
        <v>#REF!</v>
      </c>
      <c r="D665" s="47" t="e">
        <f t="shared" si="16"/>
        <v>#REF!</v>
      </c>
    </row>
    <row r="666" spans="2:4" x14ac:dyDescent="0.15">
      <c r="B666" s="45" t="e">
        <f>#REF!</f>
        <v>#REF!</v>
      </c>
      <c r="C666" s="46" t="e">
        <f>#REF!</f>
        <v>#REF!</v>
      </c>
      <c r="D666" s="47" t="e">
        <f t="shared" si="16"/>
        <v>#REF!</v>
      </c>
    </row>
    <row r="667" spans="2:4" x14ac:dyDescent="0.15">
      <c r="B667" s="45" t="e">
        <f>#REF!</f>
        <v>#REF!</v>
      </c>
      <c r="C667" s="46" t="e">
        <f>#REF!</f>
        <v>#REF!</v>
      </c>
      <c r="D667" s="47" t="e">
        <f t="shared" si="16"/>
        <v>#REF!</v>
      </c>
    </row>
    <row r="668" spans="2:4" x14ac:dyDescent="0.15">
      <c r="B668" s="45" t="e">
        <f>#REF!</f>
        <v>#REF!</v>
      </c>
      <c r="C668" s="46" t="e">
        <f>#REF!</f>
        <v>#REF!</v>
      </c>
      <c r="D668" s="47" t="e">
        <f t="shared" si="16"/>
        <v>#REF!</v>
      </c>
    </row>
    <row r="669" spans="2:4" x14ac:dyDescent="0.15">
      <c r="B669" s="45" t="e">
        <f>#REF!</f>
        <v>#REF!</v>
      </c>
      <c r="C669" s="46" t="e">
        <f>#REF!</f>
        <v>#REF!</v>
      </c>
      <c r="D669" s="47" t="e">
        <f t="shared" si="16"/>
        <v>#REF!</v>
      </c>
    </row>
    <row r="670" spans="2:4" x14ac:dyDescent="0.15">
      <c r="B670" s="45" t="e">
        <f>#REF!</f>
        <v>#REF!</v>
      </c>
      <c r="C670" s="46" t="e">
        <f>#REF!</f>
        <v>#REF!</v>
      </c>
      <c r="D670" s="47" t="e">
        <f t="shared" si="16"/>
        <v>#REF!</v>
      </c>
    </row>
    <row r="671" spans="2:4" x14ac:dyDescent="0.15">
      <c r="B671" s="45" t="e">
        <f>#REF!</f>
        <v>#REF!</v>
      </c>
      <c r="C671" s="46" t="e">
        <f>#REF!</f>
        <v>#REF!</v>
      </c>
      <c r="D671" s="47" t="e">
        <f t="shared" si="16"/>
        <v>#REF!</v>
      </c>
    </row>
    <row r="672" spans="2:4" x14ac:dyDescent="0.15">
      <c r="B672" s="45" t="e">
        <f>#REF!</f>
        <v>#REF!</v>
      </c>
      <c r="C672" s="46" t="e">
        <f>#REF!</f>
        <v>#REF!</v>
      </c>
      <c r="D672" s="47" t="e">
        <f t="shared" si="16"/>
        <v>#REF!</v>
      </c>
    </row>
    <row r="673" spans="2:4" x14ac:dyDescent="0.15">
      <c r="B673" s="45" t="e">
        <f>#REF!</f>
        <v>#REF!</v>
      </c>
      <c r="C673" s="46" t="e">
        <f>#REF!</f>
        <v>#REF!</v>
      </c>
      <c r="D673" s="47" t="e">
        <f t="shared" si="16"/>
        <v>#REF!</v>
      </c>
    </row>
    <row r="674" spans="2:4" x14ac:dyDescent="0.15">
      <c r="B674" s="45" t="e">
        <f>#REF!</f>
        <v>#REF!</v>
      </c>
      <c r="C674" s="46" t="e">
        <f>#REF!</f>
        <v>#REF!</v>
      </c>
      <c r="D674" s="47" t="e">
        <f t="shared" si="16"/>
        <v>#REF!</v>
      </c>
    </row>
    <row r="675" spans="2:4" x14ac:dyDescent="0.15">
      <c r="B675" s="45" t="e">
        <f>#REF!</f>
        <v>#REF!</v>
      </c>
      <c r="C675" s="46" t="e">
        <f>#REF!</f>
        <v>#REF!</v>
      </c>
      <c r="D675" s="47" t="e">
        <f t="shared" ref="D675:D703" si="17">B675</f>
        <v>#REF!</v>
      </c>
    </row>
    <row r="676" spans="2:4" x14ac:dyDescent="0.15">
      <c r="B676" s="45" t="e">
        <f>#REF!</f>
        <v>#REF!</v>
      </c>
      <c r="C676" s="46" t="e">
        <f>#REF!</f>
        <v>#REF!</v>
      </c>
      <c r="D676" s="47" t="e">
        <f t="shared" si="17"/>
        <v>#REF!</v>
      </c>
    </row>
    <row r="677" spans="2:4" x14ac:dyDescent="0.15">
      <c r="B677" s="45" t="e">
        <f>#REF!</f>
        <v>#REF!</v>
      </c>
      <c r="C677" s="46" t="e">
        <f>#REF!</f>
        <v>#REF!</v>
      </c>
      <c r="D677" s="47" t="e">
        <f t="shared" si="17"/>
        <v>#REF!</v>
      </c>
    </row>
    <row r="678" spans="2:4" x14ac:dyDescent="0.15">
      <c r="B678" s="45" t="e">
        <f>#REF!</f>
        <v>#REF!</v>
      </c>
      <c r="C678" s="46" t="e">
        <f>#REF!</f>
        <v>#REF!</v>
      </c>
      <c r="D678" s="47" t="e">
        <f t="shared" si="17"/>
        <v>#REF!</v>
      </c>
    </row>
    <row r="679" spans="2:4" x14ac:dyDescent="0.15">
      <c r="B679" s="45" t="e">
        <f>#REF!</f>
        <v>#REF!</v>
      </c>
      <c r="C679" s="46" t="e">
        <f>#REF!</f>
        <v>#REF!</v>
      </c>
      <c r="D679" s="47" t="e">
        <f t="shared" si="17"/>
        <v>#REF!</v>
      </c>
    </row>
    <row r="680" spans="2:4" x14ac:dyDescent="0.15">
      <c r="B680" s="45" t="e">
        <f>#REF!</f>
        <v>#REF!</v>
      </c>
      <c r="C680" s="46" t="e">
        <f>#REF!</f>
        <v>#REF!</v>
      </c>
      <c r="D680" s="47" t="e">
        <f t="shared" si="17"/>
        <v>#REF!</v>
      </c>
    </row>
    <row r="681" spans="2:4" x14ac:dyDescent="0.15">
      <c r="B681" s="45" t="e">
        <f>#REF!</f>
        <v>#REF!</v>
      </c>
      <c r="C681" s="46" t="e">
        <f>#REF!</f>
        <v>#REF!</v>
      </c>
      <c r="D681" s="47" t="e">
        <f t="shared" si="17"/>
        <v>#REF!</v>
      </c>
    </row>
    <row r="682" spans="2:4" x14ac:dyDescent="0.15">
      <c r="B682" s="45" t="e">
        <f>#REF!</f>
        <v>#REF!</v>
      </c>
      <c r="C682" s="46" t="e">
        <f>#REF!</f>
        <v>#REF!</v>
      </c>
      <c r="D682" s="47" t="e">
        <f t="shared" si="17"/>
        <v>#REF!</v>
      </c>
    </row>
    <row r="683" spans="2:4" x14ac:dyDescent="0.15">
      <c r="B683" s="45" t="e">
        <f>#REF!</f>
        <v>#REF!</v>
      </c>
      <c r="C683" s="46" t="e">
        <f>#REF!</f>
        <v>#REF!</v>
      </c>
      <c r="D683" s="47" t="e">
        <f t="shared" si="17"/>
        <v>#REF!</v>
      </c>
    </row>
    <row r="684" spans="2:4" x14ac:dyDescent="0.15">
      <c r="B684" s="45" t="e">
        <f>#REF!</f>
        <v>#REF!</v>
      </c>
      <c r="C684" s="46" t="e">
        <f>#REF!</f>
        <v>#REF!</v>
      </c>
      <c r="D684" s="47" t="e">
        <f t="shared" si="17"/>
        <v>#REF!</v>
      </c>
    </row>
    <row r="685" spans="2:4" x14ac:dyDescent="0.15">
      <c r="B685" s="45" t="e">
        <f>#REF!</f>
        <v>#REF!</v>
      </c>
      <c r="C685" s="46" t="e">
        <f>#REF!</f>
        <v>#REF!</v>
      </c>
      <c r="D685" s="47" t="e">
        <f t="shared" si="17"/>
        <v>#REF!</v>
      </c>
    </row>
    <row r="686" spans="2:4" x14ac:dyDescent="0.15">
      <c r="B686" s="45" t="e">
        <f>#REF!</f>
        <v>#REF!</v>
      </c>
      <c r="C686" s="46" t="e">
        <f>#REF!</f>
        <v>#REF!</v>
      </c>
      <c r="D686" s="47" t="e">
        <f t="shared" si="17"/>
        <v>#REF!</v>
      </c>
    </row>
    <row r="687" spans="2:4" x14ac:dyDescent="0.15">
      <c r="B687" s="45" t="e">
        <f>#REF!</f>
        <v>#REF!</v>
      </c>
      <c r="C687" s="46" t="e">
        <f>#REF!</f>
        <v>#REF!</v>
      </c>
      <c r="D687" s="47" t="e">
        <f t="shared" si="17"/>
        <v>#REF!</v>
      </c>
    </row>
    <row r="688" spans="2:4" x14ac:dyDescent="0.15">
      <c r="B688" s="45" t="e">
        <f>#REF!</f>
        <v>#REF!</v>
      </c>
      <c r="C688" s="46" t="e">
        <f>#REF!</f>
        <v>#REF!</v>
      </c>
      <c r="D688" s="47" t="e">
        <f t="shared" si="17"/>
        <v>#REF!</v>
      </c>
    </row>
    <row r="689" spans="2:4" x14ac:dyDescent="0.15">
      <c r="B689" s="45" t="e">
        <f>#REF!</f>
        <v>#REF!</v>
      </c>
      <c r="C689" s="46" t="e">
        <f>#REF!</f>
        <v>#REF!</v>
      </c>
      <c r="D689" s="47" t="e">
        <f t="shared" si="17"/>
        <v>#REF!</v>
      </c>
    </row>
    <row r="690" spans="2:4" x14ac:dyDescent="0.15">
      <c r="B690" s="45" t="e">
        <f>#REF!</f>
        <v>#REF!</v>
      </c>
      <c r="C690" s="46" t="e">
        <f>#REF!</f>
        <v>#REF!</v>
      </c>
      <c r="D690" s="47" t="e">
        <f t="shared" si="17"/>
        <v>#REF!</v>
      </c>
    </row>
    <row r="691" spans="2:4" x14ac:dyDescent="0.15">
      <c r="B691" s="45" t="e">
        <f>#REF!</f>
        <v>#REF!</v>
      </c>
      <c r="C691" s="46" t="e">
        <f>#REF!</f>
        <v>#REF!</v>
      </c>
      <c r="D691" s="47" t="e">
        <f t="shared" si="17"/>
        <v>#REF!</v>
      </c>
    </row>
    <row r="692" spans="2:4" x14ac:dyDescent="0.15">
      <c r="B692" s="45" t="e">
        <f>#REF!</f>
        <v>#REF!</v>
      </c>
      <c r="C692" s="46" t="e">
        <f>#REF!</f>
        <v>#REF!</v>
      </c>
      <c r="D692" s="47" t="e">
        <f t="shared" si="17"/>
        <v>#REF!</v>
      </c>
    </row>
    <row r="693" spans="2:4" x14ac:dyDescent="0.15">
      <c r="B693" s="45" t="e">
        <f>#REF!</f>
        <v>#REF!</v>
      </c>
      <c r="C693" s="46" t="e">
        <f>#REF!</f>
        <v>#REF!</v>
      </c>
      <c r="D693" s="47" t="e">
        <f t="shared" si="17"/>
        <v>#REF!</v>
      </c>
    </row>
    <row r="694" spans="2:4" x14ac:dyDescent="0.15">
      <c r="B694" s="45" t="e">
        <f>#REF!</f>
        <v>#REF!</v>
      </c>
      <c r="C694" s="46" t="e">
        <f>#REF!</f>
        <v>#REF!</v>
      </c>
      <c r="D694" s="47" t="e">
        <f t="shared" si="17"/>
        <v>#REF!</v>
      </c>
    </row>
    <row r="695" spans="2:4" x14ac:dyDescent="0.15">
      <c r="B695" s="45" t="e">
        <f>#REF!</f>
        <v>#REF!</v>
      </c>
      <c r="C695" s="46" t="e">
        <f>#REF!</f>
        <v>#REF!</v>
      </c>
      <c r="D695" s="47" t="e">
        <f t="shared" si="17"/>
        <v>#REF!</v>
      </c>
    </row>
    <row r="696" spans="2:4" x14ac:dyDescent="0.15">
      <c r="B696" s="45" t="e">
        <f>#REF!</f>
        <v>#REF!</v>
      </c>
      <c r="C696" s="46" t="e">
        <f>#REF!</f>
        <v>#REF!</v>
      </c>
      <c r="D696" s="47" t="e">
        <f t="shared" si="17"/>
        <v>#REF!</v>
      </c>
    </row>
    <row r="697" spans="2:4" x14ac:dyDescent="0.15">
      <c r="B697" s="45" t="e">
        <f>#REF!</f>
        <v>#REF!</v>
      </c>
      <c r="C697" s="46" t="e">
        <f>#REF!</f>
        <v>#REF!</v>
      </c>
      <c r="D697" s="47" t="e">
        <f t="shared" si="17"/>
        <v>#REF!</v>
      </c>
    </row>
    <row r="698" spans="2:4" x14ac:dyDescent="0.15">
      <c r="B698" s="45" t="e">
        <f>#REF!</f>
        <v>#REF!</v>
      </c>
      <c r="C698" s="46" t="e">
        <f>#REF!</f>
        <v>#REF!</v>
      </c>
      <c r="D698" s="47" t="e">
        <f t="shared" si="17"/>
        <v>#REF!</v>
      </c>
    </row>
    <row r="699" spans="2:4" x14ac:dyDescent="0.15">
      <c r="B699" s="45" t="e">
        <f>#REF!</f>
        <v>#REF!</v>
      </c>
      <c r="C699" s="46" t="e">
        <f>#REF!</f>
        <v>#REF!</v>
      </c>
      <c r="D699" s="47" t="e">
        <f t="shared" si="17"/>
        <v>#REF!</v>
      </c>
    </row>
    <row r="700" spans="2:4" x14ac:dyDescent="0.15">
      <c r="B700" s="45" t="e">
        <f>#REF!</f>
        <v>#REF!</v>
      </c>
      <c r="C700" s="46" t="e">
        <f>#REF!</f>
        <v>#REF!</v>
      </c>
      <c r="D700" s="47" t="e">
        <f t="shared" si="17"/>
        <v>#REF!</v>
      </c>
    </row>
    <row r="701" spans="2:4" x14ac:dyDescent="0.15">
      <c r="B701" s="45" t="e">
        <f>#REF!</f>
        <v>#REF!</v>
      </c>
      <c r="C701" s="46" t="e">
        <f>#REF!</f>
        <v>#REF!</v>
      </c>
      <c r="D701" s="47" t="e">
        <f t="shared" si="17"/>
        <v>#REF!</v>
      </c>
    </row>
    <row r="702" spans="2:4" x14ac:dyDescent="0.15">
      <c r="B702" s="45" t="e">
        <f>#REF!</f>
        <v>#REF!</v>
      </c>
      <c r="C702" s="46" t="e">
        <f>#REF!</f>
        <v>#REF!</v>
      </c>
      <c r="D702" s="47" t="e">
        <f t="shared" si="17"/>
        <v>#REF!</v>
      </c>
    </row>
    <row r="703" spans="2:4" x14ac:dyDescent="0.15">
      <c r="B703" s="45" t="e">
        <f>#REF!</f>
        <v>#REF!</v>
      </c>
      <c r="C703" s="46" t="e">
        <f>#REF!</f>
        <v>#REF!</v>
      </c>
      <c r="D703" s="47" t="e">
        <f t="shared" si="17"/>
        <v>#REF!</v>
      </c>
    </row>
    <row r="704" spans="2:4" x14ac:dyDescent="0.15">
      <c r="B704" s="45" t="e">
        <f>#REF!</f>
        <v>#REF!</v>
      </c>
      <c r="C704" s="46" t="e">
        <f>#REF!</f>
        <v>#REF!</v>
      </c>
      <c r="D704" s="47" t="e">
        <f t="shared" ref="D704:D733" si="18">B704</f>
        <v>#REF!</v>
      </c>
    </row>
    <row r="705" spans="2:4" x14ac:dyDescent="0.15">
      <c r="B705" s="45" t="e">
        <f>#REF!</f>
        <v>#REF!</v>
      </c>
      <c r="C705" s="46" t="e">
        <f>#REF!</f>
        <v>#REF!</v>
      </c>
      <c r="D705" s="47" t="e">
        <f t="shared" si="18"/>
        <v>#REF!</v>
      </c>
    </row>
    <row r="706" spans="2:4" x14ac:dyDescent="0.15">
      <c r="B706" s="45" t="e">
        <f>#REF!</f>
        <v>#REF!</v>
      </c>
      <c r="C706" s="46" t="e">
        <f>#REF!</f>
        <v>#REF!</v>
      </c>
      <c r="D706" s="47" t="e">
        <f t="shared" si="18"/>
        <v>#REF!</v>
      </c>
    </row>
    <row r="707" spans="2:4" x14ac:dyDescent="0.15">
      <c r="B707" s="45" t="e">
        <f>#REF!</f>
        <v>#REF!</v>
      </c>
      <c r="C707" s="46" t="e">
        <f>#REF!</f>
        <v>#REF!</v>
      </c>
      <c r="D707" s="47" t="e">
        <f t="shared" si="18"/>
        <v>#REF!</v>
      </c>
    </row>
    <row r="708" spans="2:4" x14ac:dyDescent="0.15">
      <c r="B708" s="45" t="e">
        <f>#REF!</f>
        <v>#REF!</v>
      </c>
      <c r="C708" s="46" t="e">
        <f>#REF!</f>
        <v>#REF!</v>
      </c>
      <c r="D708" s="47" t="e">
        <f t="shared" si="18"/>
        <v>#REF!</v>
      </c>
    </row>
    <row r="709" spans="2:4" x14ac:dyDescent="0.15">
      <c r="B709" s="45" t="e">
        <f>#REF!</f>
        <v>#REF!</v>
      </c>
      <c r="C709" s="46" t="e">
        <f>#REF!</f>
        <v>#REF!</v>
      </c>
      <c r="D709" s="47" t="e">
        <f t="shared" si="18"/>
        <v>#REF!</v>
      </c>
    </row>
    <row r="710" spans="2:4" x14ac:dyDescent="0.15">
      <c r="B710" s="45" t="e">
        <f>#REF!</f>
        <v>#REF!</v>
      </c>
      <c r="C710" s="46" t="e">
        <f>#REF!</f>
        <v>#REF!</v>
      </c>
      <c r="D710" s="47" t="e">
        <f t="shared" si="18"/>
        <v>#REF!</v>
      </c>
    </row>
    <row r="711" spans="2:4" x14ac:dyDescent="0.15">
      <c r="B711" s="45" t="e">
        <f>#REF!</f>
        <v>#REF!</v>
      </c>
      <c r="C711" s="46" t="e">
        <f>#REF!</f>
        <v>#REF!</v>
      </c>
      <c r="D711" s="47" t="e">
        <f t="shared" si="18"/>
        <v>#REF!</v>
      </c>
    </row>
    <row r="712" spans="2:4" x14ac:dyDescent="0.15">
      <c r="B712" s="45" t="e">
        <f>#REF!</f>
        <v>#REF!</v>
      </c>
      <c r="C712" s="46" t="e">
        <f>#REF!</f>
        <v>#REF!</v>
      </c>
      <c r="D712" s="47" t="e">
        <f t="shared" si="18"/>
        <v>#REF!</v>
      </c>
    </row>
    <row r="713" spans="2:4" x14ac:dyDescent="0.15">
      <c r="B713" s="45" t="e">
        <f>#REF!</f>
        <v>#REF!</v>
      </c>
      <c r="C713" s="46" t="e">
        <f>#REF!</f>
        <v>#REF!</v>
      </c>
      <c r="D713" s="47" t="e">
        <f t="shared" si="18"/>
        <v>#REF!</v>
      </c>
    </row>
    <row r="714" spans="2:4" x14ac:dyDescent="0.15">
      <c r="B714" s="45" t="e">
        <f>#REF!</f>
        <v>#REF!</v>
      </c>
      <c r="C714" s="46" t="e">
        <f>#REF!</f>
        <v>#REF!</v>
      </c>
      <c r="D714" s="47" t="e">
        <f t="shared" si="18"/>
        <v>#REF!</v>
      </c>
    </row>
    <row r="715" spans="2:4" x14ac:dyDescent="0.15">
      <c r="B715" s="45" t="e">
        <f>#REF!</f>
        <v>#REF!</v>
      </c>
      <c r="C715" s="46" t="e">
        <f>#REF!</f>
        <v>#REF!</v>
      </c>
      <c r="D715" s="47" t="e">
        <f t="shared" si="18"/>
        <v>#REF!</v>
      </c>
    </row>
    <row r="716" spans="2:4" x14ac:dyDescent="0.15">
      <c r="B716" s="45" t="e">
        <f>#REF!</f>
        <v>#REF!</v>
      </c>
      <c r="C716" s="46" t="e">
        <f>#REF!</f>
        <v>#REF!</v>
      </c>
      <c r="D716" s="47" t="e">
        <f t="shared" si="18"/>
        <v>#REF!</v>
      </c>
    </row>
    <row r="717" spans="2:4" x14ac:dyDescent="0.15">
      <c r="B717" s="45" t="e">
        <f>#REF!</f>
        <v>#REF!</v>
      </c>
      <c r="C717" s="46" t="e">
        <f>#REF!</f>
        <v>#REF!</v>
      </c>
      <c r="D717" s="47" t="e">
        <f t="shared" si="18"/>
        <v>#REF!</v>
      </c>
    </row>
    <row r="718" spans="2:4" x14ac:dyDescent="0.15">
      <c r="B718" s="45" t="e">
        <f>#REF!</f>
        <v>#REF!</v>
      </c>
      <c r="C718" s="46" t="e">
        <f>#REF!</f>
        <v>#REF!</v>
      </c>
      <c r="D718" s="47" t="e">
        <f t="shared" si="18"/>
        <v>#REF!</v>
      </c>
    </row>
    <row r="719" spans="2:4" x14ac:dyDescent="0.15">
      <c r="B719" s="45" t="e">
        <f>#REF!</f>
        <v>#REF!</v>
      </c>
      <c r="C719" s="46" t="e">
        <f>#REF!</f>
        <v>#REF!</v>
      </c>
      <c r="D719" s="47" t="e">
        <f t="shared" si="18"/>
        <v>#REF!</v>
      </c>
    </row>
    <row r="720" spans="2:4" x14ac:dyDescent="0.15">
      <c r="B720" s="45" t="e">
        <f>#REF!</f>
        <v>#REF!</v>
      </c>
      <c r="C720" s="46" t="e">
        <f>#REF!</f>
        <v>#REF!</v>
      </c>
      <c r="D720" s="47" t="e">
        <f t="shared" si="18"/>
        <v>#REF!</v>
      </c>
    </row>
    <row r="721" spans="2:4" x14ac:dyDescent="0.15">
      <c r="B721" s="45" t="e">
        <f>#REF!</f>
        <v>#REF!</v>
      </c>
      <c r="C721" s="46" t="e">
        <f>#REF!</f>
        <v>#REF!</v>
      </c>
      <c r="D721" s="47" t="e">
        <f t="shared" si="18"/>
        <v>#REF!</v>
      </c>
    </row>
    <row r="722" spans="2:4" x14ac:dyDescent="0.15">
      <c r="B722" s="45" t="e">
        <f>#REF!</f>
        <v>#REF!</v>
      </c>
      <c r="C722" s="46" t="e">
        <f>#REF!</f>
        <v>#REF!</v>
      </c>
      <c r="D722" s="47" t="e">
        <f t="shared" si="18"/>
        <v>#REF!</v>
      </c>
    </row>
    <row r="723" spans="2:4" x14ac:dyDescent="0.15">
      <c r="B723" s="45" t="e">
        <f>#REF!</f>
        <v>#REF!</v>
      </c>
      <c r="C723" s="46" t="e">
        <f>#REF!</f>
        <v>#REF!</v>
      </c>
      <c r="D723" s="47" t="e">
        <f t="shared" si="18"/>
        <v>#REF!</v>
      </c>
    </row>
    <row r="724" spans="2:4" x14ac:dyDescent="0.15">
      <c r="B724" s="45" t="e">
        <f>#REF!</f>
        <v>#REF!</v>
      </c>
      <c r="C724" s="46" t="e">
        <f>#REF!</f>
        <v>#REF!</v>
      </c>
      <c r="D724" s="47" t="e">
        <f t="shared" si="18"/>
        <v>#REF!</v>
      </c>
    </row>
    <row r="725" spans="2:4" x14ac:dyDescent="0.15">
      <c r="B725" s="45" t="e">
        <f>#REF!</f>
        <v>#REF!</v>
      </c>
      <c r="C725" s="46" t="e">
        <f>#REF!</f>
        <v>#REF!</v>
      </c>
      <c r="D725" s="47" t="e">
        <f t="shared" si="18"/>
        <v>#REF!</v>
      </c>
    </row>
    <row r="726" spans="2:4" x14ac:dyDescent="0.15">
      <c r="B726" s="45" t="e">
        <f>#REF!</f>
        <v>#REF!</v>
      </c>
      <c r="C726" s="46" t="e">
        <f>#REF!</f>
        <v>#REF!</v>
      </c>
      <c r="D726" s="47" t="e">
        <f t="shared" si="18"/>
        <v>#REF!</v>
      </c>
    </row>
    <row r="727" spans="2:4" x14ac:dyDescent="0.15">
      <c r="B727" s="45" t="e">
        <f>#REF!</f>
        <v>#REF!</v>
      </c>
      <c r="C727" s="46" t="e">
        <f>#REF!</f>
        <v>#REF!</v>
      </c>
      <c r="D727" s="47" t="e">
        <f t="shared" si="18"/>
        <v>#REF!</v>
      </c>
    </row>
    <row r="728" spans="2:4" x14ac:dyDescent="0.15">
      <c r="B728" s="45" t="e">
        <f>#REF!</f>
        <v>#REF!</v>
      </c>
      <c r="C728" s="46" t="e">
        <f>#REF!</f>
        <v>#REF!</v>
      </c>
      <c r="D728" s="47" t="e">
        <f t="shared" si="18"/>
        <v>#REF!</v>
      </c>
    </row>
    <row r="729" spans="2:4" x14ac:dyDescent="0.15">
      <c r="B729" s="45" t="e">
        <f>#REF!</f>
        <v>#REF!</v>
      </c>
      <c r="C729" s="46" t="e">
        <f>#REF!</f>
        <v>#REF!</v>
      </c>
      <c r="D729" s="47" t="e">
        <f t="shared" si="18"/>
        <v>#REF!</v>
      </c>
    </row>
    <row r="730" spans="2:4" x14ac:dyDescent="0.15">
      <c r="B730" s="45" t="e">
        <f>#REF!</f>
        <v>#REF!</v>
      </c>
      <c r="C730" s="46" t="e">
        <f>#REF!</f>
        <v>#REF!</v>
      </c>
      <c r="D730" s="47" t="e">
        <f t="shared" si="18"/>
        <v>#REF!</v>
      </c>
    </row>
    <row r="731" spans="2:4" x14ac:dyDescent="0.15">
      <c r="B731" s="45" t="e">
        <f>#REF!</f>
        <v>#REF!</v>
      </c>
      <c r="C731" s="46" t="e">
        <f>#REF!</f>
        <v>#REF!</v>
      </c>
      <c r="D731" s="47" t="e">
        <f t="shared" si="18"/>
        <v>#REF!</v>
      </c>
    </row>
    <row r="732" spans="2:4" x14ac:dyDescent="0.15">
      <c r="B732" s="45" t="e">
        <f>#REF!</f>
        <v>#REF!</v>
      </c>
      <c r="C732" s="46" t="e">
        <f>#REF!</f>
        <v>#REF!</v>
      </c>
      <c r="D732" s="47" t="e">
        <f t="shared" si="18"/>
        <v>#REF!</v>
      </c>
    </row>
    <row r="733" spans="2:4" x14ac:dyDescent="0.15">
      <c r="B733" s="45" t="e">
        <f>#REF!</f>
        <v>#REF!</v>
      </c>
      <c r="C733" s="46" t="e">
        <f>#REF!</f>
        <v>#REF!</v>
      </c>
      <c r="D733" s="47" t="e">
        <f t="shared" si="18"/>
        <v>#REF!</v>
      </c>
    </row>
    <row r="734" spans="2:4" x14ac:dyDescent="0.15">
      <c r="B734" s="45"/>
      <c r="C734" s="46"/>
      <c r="D734" s="47"/>
    </row>
    <row r="735" spans="2:4" x14ac:dyDescent="0.15">
      <c r="B735" s="45"/>
      <c r="C735" s="46"/>
      <c r="D735" s="47"/>
    </row>
    <row r="736" spans="2:4" x14ac:dyDescent="0.15">
      <c r="B736" s="45"/>
      <c r="C736" s="46"/>
      <c r="D736" s="47"/>
    </row>
    <row r="737" spans="2:4" x14ac:dyDescent="0.15">
      <c r="B737" s="45"/>
      <c r="C737" s="46"/>
      <c r="D737" s="47"/>
    </row>
    <row r="738" spans="2:4" x14ac:dyDescent="0.15">
      <c r="B738" s="45"/>
      <c r="C738" s="46"/>
      <c r="D738" s="47"/>
    </row>
    <row r="739" spans="2:4" x14ac:dyDescent="0.15">
      <c r="B739" s="45"/>
      <c r="C739" s="46"/>
      <c r="D739" s="47"/>
    </row>
    <row r="740" spans="2:4" x14ac:dyDescent="0.15">
      <c r="B740" s="45"/>
      <c r="C740" s="46"/>
      <c r="D740" s="47"/>
    </row>
  </sheetData>
  <phoneticPr fontId="5"/>
  <pageMargins left="0.78700000000000003" right="0.78700000000000003" top="0.98399999999999999" bottom="0.98399999999999999" header="0.51200000000000001" footer="0.39370078740157477"/>
  <pageSetup paperSize="9" orientation="portrait" horizontalDpi="300" verticalDpi="300" r:id="rId1"/>
  <headerFooter alignWithMargins="0">
    <oddFooter>&amp;C&amp;"ＭＳ ゴシック,標準"&amp;10 8-19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178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8-2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AB24"/>
  <sheetViews>
    <sheetView showGridLines="0" showZeros="0" workbookViewId="0">
      <selection activeCell="B1" sqref="B1"/>
    </sheetView>
  </sheetViews>
  <sheetFormatPr defaultRowHeight="13.5" x14ac:dyDescent="0.15"/>
  <cols>
    <col min="1" max="1" width="1.375" style="6" customWidth="1"/>
    <col min="2" max="6" width="3.625" style="6" customWidth="1"/>
    <col min="7" max="7" width="3.125" style="6" customWidth="1"/>
    <col min="8" max="8" width="3.625" style="6" customWidth="1"/>
    <col min="9" max="9" width="3.125" style="6" customWidth="1"/>
    <col min="10" max="10" width="0.75" style="6" customWidth="1"/>
    <col min="11" max="11" width="3.875" style="6" customWidth="1"/>
    <col min="12" max="13" width="3.375" style="6" customWidth="1"/>
    <col min="14" max="14" width="3.625" style="6" customWidth="1"/>
    <col min="15" max="18" width="3.375" style="6" customWidth="1"/>
    <col min="19" max="19" width="1" style="6" customWidth="1"/>
    <col min="20" max="20" width="4.25" style="6" customWidth="1"/>
    <col min="21" max="21" width="3.375" style="6" customWidth="1"/>
    <col min="22" max="22" width="0.875" style="6" customWidth="1"/>
    <col min="23" max="23" width="3.625" style="6" customWidth="1"/>
    <col min="24" max="27" width="3.125" style="6" customWidth="1"/>
    <col min="28" max="28" width="3.75" style="6" customWidth="1"/>
    <col min="29" max="30" width="4.625" style="6" customWidth="1"/>
    <col min="31" max="16384" width="9" style="6"/>
  </cols>
  <sheetData>
    <row r="1" spans="2:28" ht="21.75" customHeight="1" x14ac:dyDescent="0.15"/>
    <row r="2" spans="2:28" ht="25.5" customHeight="1" x14ac:dyDescent="0.15">
      <c r="B2" s="489" t="s">
        <v>0</v>
      </c>
      <c r="C2" s="490"/>
      <c r="D2" s="490"/>
      <c r="E2" s="491"/>
      <c r="F2" s="499"/>
      <c r="G2" s="500"/>
      <c r="H2" s="500"/>
      <c r="I2" s="500"/>
      <c r="J2" s="500"/>
      <c r="K2" s="500"/>
      <c r="L2" s="389"/>
      <c r="M2" s="390"/>
    </row>
    <row r="3" spans="2:28" ht="30" customHeight="1" x14ac:dyDescent="0.15">
      <c r="B3" s="81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3"/>
    </row>
    <row r="4" spans="2:28" ht="36" customHeight="1" x14ac:dyDescent="0.2">
      <c r="B4" s="7" t="s">
        <v>91</v>
      </c>
      <c r="C4" s="84"/>
      <c r="D4" s="84"/>
      <c r="E4" s="84"/>
      <c r="F4" s="85"/>
      <c r="G4" s="8"/>
      <c r="H4" s="8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6"/>
    </row>
    <row r="5" spans="2:28" ht="21" customHeight="1" x14ac:dyDescent="0.2">
      <c r="B5" s="87"/>
      <c r="C5" s="9"/>
      <c r="D5" s="9"/>
      <c r="E5" s="9"/>
      <c r="G5" s="10"/>
      <c r="H5" s="10"/>
      <c r="I5" s="11"/>
      <c r="R5" s="12"/>
      <c r="AB5" s="74"/>
    </row>
    <row r="6" spans="2:28" ht="24" customHeight="1" x14ac:dyDescent="0.15">
      <c r="B6" s="87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88" t="s">
        <v>181</v>
      </c>
      <c r="U6" s="511"/>
      <c r="V6" s="512"/>
      <c r="W6" s="13" t="s">
        <v>2</v>
      </c>
      <c r="X6" s="80"/>
      <c r="Y6" s="13" t="s">
        <v>3</v>
      </c>
      <c r="Z6" s="80"/>
      <c r="AA6" s="14" t="s">
        <v>4</v>
      </c>
      <c r="AB6" s="15"/>
    </row>
    <row r="7" spans="2:28" ht="21" customHeight="1" x14ac:dyDescent="0.15">
      <c r="B7" s="87"/>
      <c r="C7" s="9"/>
      <c r="D7" s="9"/>
      <c r="E7" s="9"/>
      <c r="W7" s="78"/>
      <c r="AB7" s="74"/>
    </row>
    <row r="8" spans="2:28" ht="24" customHeight="1" x14ac:dyDescent="0.15">
      <c r="B8" s="87"/>
      <c r="C8" s="507" t="s">
        <v>177</v>
      </c>
      <c r="D8" s="508"/>
      <c r="E8" s="508"/>
      <c r="F8" s="508"/>
      <c r="G8" s="508"/>
      <c r="H8" s="508"/>
      <c r="I8" s="508"/>
      <c r="J8" s="508"/>
      <c r="K8" s="508"/>
      <c r="L8" s="508"/>
      <c r="AB8" s="74"/>
    </row>
    <row r="9" spans="2:28" ht="24" customHeight="1" x14ac:dyDescent="0.15">
      <c r="B9" s="89"/>
      <c r="D9" s="78" t="s">
        <v>7</v>
      </c>
      <c r="E9" s="492"/>
      <c r="F9" s="493"/>
      <c r="G9" s="493"/>
      <c r="H9" s="493"/>
      <c r="I9" s="493"/>
      <c r="J9" s="493"/>
      <c r="K9" s="90" t="s">
        <v>168</v>
      </c>
      <c r="AB9" s="74"/>
    </row>
    <row r="10" spans="2:28" ht="21" customHeight="1" x14ac:dyDescent="0.15">
      <c r="B10" s="89"/>
      <c r="C10" s="91"/>
      <c r="AB10" s="74"/>
    </row>
    <row r="11" spans="2:28" ht="21" customHeight="1" x14ac:dyDescent="0.15">
      <c r="B11" s="87"/>
      <c r="C11" s="9"/>
      <c r="D11" s="9"/>
      <c r="E11" s="9"/>
      <c r="P11" s="92" t="s">
        <v>8</v>
      </c>
      <c r="R11" s="513"/>
      <c r="S11" s="514"/>
      <c r="T11" s="514"/>
      <c r="U11" s="514"/>
      <c r="V11" s="514"/>
      <c r="W11" s="514"/>
      <c r="X11" s="514"/>
      <c r="Y11" s="514"/>
      <c r="Z11" s="514"/>
      <c r="AA11" s="514"/>
      <c r="AB11" s="74"/>
    </row>
    <row r="12" spans="2:28" ht="27" customHeight="1" x14ac:dyDescent="0.15">
      <c r="B12" s="87"/>
      <c r="C12" s="9"/>
      <c r="D12" s="9"/>
      <c r="E12" s="9"/>
      <c r="N12" s="505" t="s">
        <v>172</v>
      </c>
      <c r="O12" s="506"/>
      <c r="Q12" s="16"/>
      <c r="R12" s="515"/>
      <c r="S12" s="515"/>
      <c r="T12" s="515"/>
      <c r="U12" s="515"/>
      <c r="V12" s="515"/>
      <c r="W12" s="515"/>
      <c r="X12" s="515"/>
      <c r="Y12" s="515"/>
      <c r="Z12" s="515"/>
      <c r="AA12" s="515"/>
      <c r="AB12" s="74"/>
    </row>
    <row r="13" spans="2:28" ht="24" customHeight="1" x14ac:dyDescent="0.15">
      <c r="B13" s="87"/>
      <c r="C13" s="9"/>
      <c r="D13" s="9"/>
      <c r="E13" s="9"/>
      <c r="N13" s="506"/>
      <c r="O13" s="506"/>
      <c r="Q13" s="16"/>
      <c r="R13" s="516"/>
      <c r="S13" s="517"/>
      <c r="T13" s="517"/>
      <c r="U13" s="517"/>
      <c r="V13" s="517"/>
      <c r="W13" s="517"/>
      <c r="X13" s="517"/>
      <c r="Y13" s="517"/>
      <c r="Z13" s="515"/>
      <c r="AA13" s="515"/>
      <c r="AB13" s="74"/>
    </row>
    <row r="14" spans="2:28" ht="24" customHeight="1" x14ac:dyDescent="0.15">
      <c r="B14" s="87"/>
      <c r="C14" s="9"/>
      <c r="D14" s="9"/>
      <c r="E14" s="9"/>
      <c r="N14" s="16"/>
      <c r="O14" s="16"/>
      <c r="P14" s="92" t="s">
        <v>9</v>
      </c>
      <c r="Q14" s="16"/>
      <c r="R14" s="515"/>
      <c r="S14" s="515"/>
      <c r="T14" s="515"/>
      <c r="U14" s="515"/>
      <c r="V14" s="515"/>
      <c r="W14" s="515"/>
      <c r="X14" s="515"/>
      <c r="Y14" s="515"/>
      <c r="Z14" s="515"/>
      <c r="AA14" s="93" t="s">
        <v>151</v>
      </c>
      <c r="AB14" s="74"/>
    </row>
    <row r="15" spans="2:28" ht="24" customHeight="1" x14ac:dyDescent="0.15">
      <c r="B15" s="87"/>
      <c r="C15" s="9"/>
      <c r="D15" s="9"/>
      <c r="E15" s="9"/>
      <c r="N15" s="16"/>
      <c r="O15" s="16"/>
      <c r="P15" s="16"/>
      <c r="Q15" s="94"/>
      <c r="R15" s="95"/>
      <c r="S15" s="96"/>
      <c r="T15" s="95"/>
      <c r="U15" s="97"/>
      <c r="V15" s="97"/>
      <c r="W15" s="98"/>
      <c r="X15" s="99"/>
      <c r="Y15" s="100"/>
      <c r="Z15" s="100"/>
      <c r="AA15" s="100"/>
      <c r="AB15" s="74"/>
    </row>
    <row r="16" spans="2:28" ht="24" customHeight="1" x14ac:dyDescent="0.2">
      <c r="B16" s="87"/>
      <c r="C16" s="9"/>
      <c r="D16" s="9"/>
      <c r="E16" s="9"/>
      <c r="F16" s="19"/>
      <c r="AB16" s="74"/>
    </row>
    <row r="17" spans="2:28" ht="30" customHeight="1" x14ac:dyDescent="0.2">
      <c r="B17" s="101"/>
      <c r="C17" s="102" t="s">
        <v>92</v>
      </c>
      <c r="E17" s="75"/>
      <c r="F17" s="103"/>
      <c r="H17" s="104"/>
      <c r="I17" s="105"/>
      <c r="J17" s="106"/>
      <c r="K17" s="107"/>
      <c r="L17" s="107"/>
      <c r="M17" s="107"/>
      <c r="N17" s="106"/>
      <c r="P17" s="108"/>
      <c r="T17" s="109"/>
      <c r="U17" s="109"/>
      <c r="V17" s="109"/>
      <c r="W17" s="109"/>
      <c r="X17" s="109"/>
      <c r="Y17" s="109"/>
      <c r="Z17" s="109"/>
      <c r="AA17" s="109"/>
      <c r="AB17" s="110"/>
    </row>
    <row r="18" spans="2:28" ht="30" customHeight="1" x14ac:dyDescent="0.2">
      <c r="B18" s="111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112"/>
      <c r="R18" s="112"/>
      <c r="S18" s="112"/>
      <c r="T18" s="20"/>
      <c r="U18" s="20"/>
      <c r="V18" s="112"/>
      <c r="W18" s="112"/>
      <c r="X18" s="112"/>
      <c r="Y18" s="112"/>
      <c r="Z18" s="112"/>
      <c r="AA18" s="112"/>
      <c r="AB18" s="113"/>
    </row>
    <row r="19" spans="2:28" ht="36" customHeight="1" x14ac:dyDescent="0.15">
      <c r="B19" s="114"/>
      <c r="C19" s="115"/>
      <c r="D19" s="115"/>
      <c r="E19" s="115"/>
      <c r="F19" s="116"/>
      <c r="G19" s="501"/>
      <c r="H19" s="501"/>
      <c r="I19" s="501"/>
      <c r="J19" s="501"/>
      <c r="K19" s="501"/>
      <c r="L19" s="501"/>
      <c r="M19" s="501"/>
      <c r="N19" s="501"/>
      <c r="O19" s="501"/>
      <c r="P19" s="501"/>
      <c r="Q19" s="501"/>
      <c r="R19" s="501"/>
      <c r="S19" s="501"/>
      <c r="T19" s="501"/>
      <c r="U19" s="501"/>
      <c r="V19" s="501"/>
      <c r="W19" s="501"/>
      <c r="X19" s="501"/>
      <c r="Y19" s="501"/>
      <c r="Z19" s="501"/>
      <c r="AA19" s="501"/>
      <c r="AB19" s="502"/>
    </row>
    <row r="20" spans="2:28" ht="50.25" customHeight="1" x14ac:dyDescent="0.15">
      <c r="B20" s="496" t="s">
        <v>93</v>
      </c>
      <c r="C20" s="497"/>
      <c r="D20" s="497"/>
      <c r="E20" s="498"/>
      <c r="F20" s="111"/>
      <c r="G20" s="503"/>
      <c r="H20" s="503"/>
      <c r="I20" s="503"/>
      <c r="J20" s="503"/>
      <c r="K20" s="503"/>
      <c r="L20" s="503"/>
      <c r="M20" s="503"/>
      <c r="N20" s="503"/>
      <c r="O20" s="503"/>
      <c r="P20" s="503"/>
      <c r="Q20" s="503"/>
      <c r="R20" s="503"/>
      <c r="S20" s="503"/>
      <c r="T20" s="503"/>
      <c r="U20" s="503"/>
      <c r="V20" s="503"/>
      <c r="W20" s="503"/>
      <c r="X20" s="503"/>
      <c r="Y20" s="503"/>
      <c r="Z20" s="503"/>
      <c r="AA20" s="503"/>
      <c r="AB20" s="504"/>
    </row>
    <row r="21" spans="2:28" ht="57" customHeight="1" x14ac:dyDescent="0.15">
      <c r="B21" s="481" t="s">
        <v>94</v>
      </c>
      <c r="C21" s="479"/>
      <c r="D21" s="479"/>
      <c r="E21" s="480"/>
      <c r="F21" s="117"/>
      <c r="G21" s="494"/>
      <c r="H21" s="495"/>
      <c r="I21" s="495"/>
      <c r="J21" s="495"/>
      <c r="K21" s="495"/>
      <c r="L21" s="495"/>
      <c r="M21" s="495"/>
      <c r="N21" s="495"/>
      <c r="O21" s="495"/>
      <c r="P21" s="495"/>
      <c r="Q21" s="495"/>
      <c r="R21" s="495"/>
      <c r="S21" s="495"/>
      <c r="T21" s="495"/>
      <c r="U21" s="495"/>
      <c r="V21" s="495"/>
      <c r="W21" s="495"/>
      <c r="X21" s="495"/>
      <c r="Y21" s="495"/>
      <c r="Z21" s="495"/>
      <c r="AA21" s="118"/>
      <c r="AB21" s="119"/>
    </row>
    <row r="22" spans="2:28" ht="57.75" customHeight="1" x14ac:dyDescent="0.15">
      <c r="B22" s="481" t="s">
        <v>49</v>
      </c>
      <c r="C22" s="479"/>
      <c r="D22" s="479"/>
      <c r="E22" s="480"/>
      <c r="F22" s="111"/>
      <c r="G22" s="120" t="s">
        <v>95</v>
      </c>
      <c r="H22" s="485"/>
      <c r="I22" s="485"/>
      <c r="J22" s="485"/>
      <c r="K22" s="485"/>
      <c r="L22" s="485"/>
      <c r="M22" s="121" t="s">
        <v>96</v>
      </c>
      <c r="N22" s="112"/>
      <c r="O22" s="486" t="s">
        <v>90</v>
      </c>
      <c r="P22" s="487"/>
      <c r="Q22" s="487"/>
      <c r="R22" s="487"/>
      <c r="S22" s="488"/>
      <c r="T22" s="482" t="s">
        <v>176</v>
      </c>
      <c r="U22" s="483"/>
      <c r="V22" s="483"/>
      <c r="W22" s="483"/>
      <c r="X22" s="483"/>
      <c r="Y22" s="483"/>
      <c r="Z22" s="483"/>
      <c r="AA22" s="483"/>
      <c r="AB22" s="484"/>
    </row>
    <row r="23" spans="2:28" ht="57" customHeight="1" x14ac:dyDescent="0.15">
      <c r="B23" s="478" t="s">
        <v>1</v>
      </c>
      <c r="C23" s="479"/>
      <c r="D23" s="479"/>
      <c r="E23" s="479"/>
      <c r="F23" s="479"/>
      <c r="G23" s="479"/>
      <c r="H23" s="479"/>
      <c r="I23" s="479"/>
      <c r="J23" s="480"/>
      <c r="K23" s="478" t="s">
        <v>97</v>
      </c>
      <c r="L23" s="479"/>
      <c r="M23" s="479"/>
      <c r="N23" s="479"/>
      <c r="O23" s="479"/>
      <c r="P23" s="479"/>
      <c r="Q23" s="479"/>
      <c r="R23" s="479"/>
      <c r="S23" s="480"/>
      <c r="T23" s="481" t="s">
        <v>98</v>
      </c>
      <c r="U23" s="479"/>
      <c r="V23" s="479"/>
      <c r="W23" s="479"/>
      <c r="X23" s="479"/>
      <c r="Y23" s="479"/>
      <c r="Z23" s="479"/>
      <c r="AA23" s="479"/>
      <c r="AB23" s="480"/>
    </row>
    <row r="24" spans="2:28" ht="57" customHeight="1" x14ac:dyDescent="0.15">
      <c r="B24" s="122"/>
      <c r="C24" s="123" t="s">
        <v>181</v>
      </c>
      <c r="D24" s="79"/>
      <c r="E24" s="124" t="s">
        <v>2</v>
      </c>
      <c r="F24" s="125"/>
      <c r="G24" s="126" t="s">
        <v>3</v>
      </c>
      <c r="H24" s="125"/>
      <c r="I24" s="126" t="s">
        <v>4</v>
      </c>
      <c r="J24" s="127"/>
      <c r="K24" s="77"/>
      <c r="L24" s="123" t="s">
        <v>181</v>
      </c>
      <c r="M24" s="79"/>
      <c r="N24" s="124" t="s">
        <v>2</v>
      </c>
      <c r="O24" s="125"/>
      <c r="P24" s="124" t="s">
        <v>3</v>
      </c>
      <c r="Q24" s="125"/>
      <c r="R24" s="126" t="s">
        <v>4</v>
      </c>
      <c r="S24" s="128"/>
      <c r="T24" s="129"/>
      <c r="U24" s="130" t="s">
        <v>181</v>
      </c>
      <c r="V24" s="509"/>
      <c r="W24" s="510"/>
      <c r="X24" s="131" t="s">
        <v>2</v>
      </c>
      <c r="Y24" s="125"/>
      <c r="Z24" s="131" t="s">
        <v>3</v>
      </c>
      <c r="AA24" s="125"/>
      <c r="AB24" s="132" t="s">
        <v>4</v>
      </c>
    </row>
  </sheetData>
  <mergeCells count="22">
    <mergeCell ref="V24:W24"/>
    <mergeCell ref="U6:V6"/>
    <mergeCell ref="R11:AA11"/>
    <mergeCell ref="R12:AA12"/>
    <mergeCell ref="R13:AA13"/>
    <mergeCell ref="R14:Z14"/>
    <mergeCell ref="K23:S23"/>
    <mergeCell ref="T23:AB23"/>
    <mergeCell ref="B21:E21"/>
    <mergeCell ref="B2:E2"/>
    <mergeCell ref="E9:J9"/>
    <mergeCell ref="G21:Z21"/>
    <mergeCell ref="B20:E20"/>
    <mergeCell ref="F2:K2"/>
    <mergeCell ref="G19:AB20"/>
    <mergeCell ref="N12:O13"/>
    <mergeCell ref="C8:L8"/>
    <mergeCell ref="B23:J23"/>
    <mergeCell ref="B22:E22"/>
    <mergeCell ref="T22:AB22"/>
    <mergeCell ref="H22:L22"/>
    <mergeCell ref="O22:S22"/>
  </mergeCells>
  <phoneticPr fontId="7"/>
  <dataValidations disablePrompts="1" count="1">
    <dataValidation imeMode="halfAlpha" allowBlank="1" showInputMessage="1" showErrorMessage="1" sqref="U6:V6 X6 Z6"/>
  </dataValidations>
  <printOptions verticalCentered="1" gridLinesSet="0"/>
  <pageMargins left="0.78740157480314965" right="0.6692913385826772" top="0.3149606299212598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8-3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28"/>
  <sheetViews>
    <sheetView showGridLines="0" showZeros="0" workbookViewId="0">
      <selection activeCell="I3" sqref="I3"/>
    </sheetView>
  </sheetViews>
  <sheetFormatPr defaultRowHeight="13.5" x14ac:dyDescent="0.15"/>
  <cols>
    <col min="1" max="1" width="1.5" style="432" customWidth="1"/>
    <col min="2" max="2" width="4.125" style="432" customWidth="1"/>
    <col min="3" max="3" width="3" style="432" customWidth="1"/>
    <col min="4" max="5" width="4.125" style="432" customWidth="1"/>
    <col min="6" max="6" width="1.375" style="432" customWidth="1"/>
    <col min="7" max="14" width="3.125" style="432" customWidth="1"/>
    <col min="15" max="17" width="3.375" style="432" customWidth="1"/>
    <col min="18" max="18" width="3.625" style="432" customWidth="1"/>
    <col min="19" max="19" width="1" style="432" customWidth="1"/>
    <col min="20" max="20" width="5.125" style="432" customWidth="1"/>
    <col min="21" max="21" width="3.375" style="432" customWidth="1"/>
    <col min="22" max="22" width="1.25" style="432" customWidth="1"/>
    <col min="23" max="28" width="3.125" style="432" customWidth="1"/>
    <col min="29" max="29" width="2.625" style="432" customWidth="1"/>
    <col min="30" max="30" width="4.625" style="432" customWidth="1"/>
    <col min="31" max="16384" width="9" style="432"/>
  </cols>
  <sheetData>
    <row r="1" spans="2:28" ht="27" customHeight="1" x14ac:dyDescent="0.15"/>
    <row r="2" spans="2:28" ht="25.5" customHeight="1" x14ac:dyDescent="0.15">
      <c r="B2" s="555" t="s">
        <v>0</v>
      </c>
      <c r="C2" s="556"/>
      <c r="D2" s="556"/>
      <c r="E2" s="557"/>
      <c r="F2" s="558"/>
      <c r="G2" s="559"/>
      <c r="H2" s="559"/>
      <c r="I2" s="559"/>
      <c r="J2" s="559"/>
      <c r="K2" s="559"/>
      <c r="L2" s="559"/>
      <c r="M2" s="560"/>
    </row>
    <row r="3" spans="2:28" ht="30" customHeight="1" x14ac:dyDescent="0.15">
      <c r="B3" s="433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  <c r="P3" s="434"/>
      <c r="Q3" s="434"/>
      <c r="R3" s="434"/>
      <c r="S3" s="434"/>
      <c r="T3" s="434"/>
      <c r="U3" s="434"/>
      <c r="V3" s="434"/>
      <c r="W3" s="434"/>
      <c r="X3" s="434"/>
      <c r="Y3" s="434"/>
      <c r="Z3" s="434"/>
      <c r="AA3" s="434"/>
      <c r="AB3" s="435"/>
    </row>
    <row r="4" spans="2:28" ht="30" customHeight="1" x14ac:dyDescent="0.2">
      <c r="B4" s="136" t="s">
        <v>203</v>
      </c>
      <c r="C4" s="436"/>
      <c r="D4" s="436"/>
      <c r="E4" s="436"/>
      <c r="F4" s="437"/>
      <c r="G4" s="139"/>
      <c r="H4" s="139"/>
      <c r="I4" s="437"/>
      <c r="J4" s="437"/>
      <c r="K4" s="437"/>
      <c r="L4" s="437"/>
      <c r="M4" s="437"/>
      <c r="N4" s="437"/>
      <c r="O4" s="437"/>
      <c r="P4" s="437"/>
      <c r="Q4" s="437"/>
      <c r="R4" s="437"/>
      <c r="S4" s="437"/>
      <c r="T4" s="437"/>
      <c r="U4" s="437"/>
      <c r="V4" s="437"/>
      <c r="W4" s="437"/>
      <c r="X4" s="437"/>
      <c r="Y4" s="437"/>
      <c r="Z4" s="437"/>
      <c r="AA4" s="437"/>
      <c r="AB4" s="438"/>
    </row>
    <row r="5" spans="2:28" ht="21" customHeight="1" x14ac:dyDescent="0.2">
      <c r="B5" s="439"/>
      <c r="C5" s="440"/>
      <c r="D5" s="440"/>
      <c r="E5" s="440"/>
      <c r="G5" s="142"/>
      <c r="H5" s="142"/>
      <c r="I5" s="143"/>
      <c r="AB5" s="444"/>
    </row>
    <row r="6" spans="2:28" ht="21" customHeight="1" x14ac:dyDescent="0.15">
      <c r="B6" s="439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440"/>
      <c r="Q6" s="440"/>
      <c r="R6" s="440"/>
      <c r="S6" s="440"/>
      <c r="T6" s="245" t="s">
        <v>181</v>
      </c>
      <c r="U6" s="561"/>
      <c r="V6" s="562"/>
      <c r="W6" s="49" t="s">
        <v>2</v>
      </c>
      <c r="X6" s="133"/>
      <c r="Y6" s="49" t="s">
        <v>3</v>
      </c>
      <c r="Z6" s="133"/>
      <c r="AA6" s="27" t="s">
        <v>4</v>
      </c>
      <c r="AB6" s="216"/>
    </row>
    <row r="7" spans="2:28" ht="21" customHeight="1" x14ac:dyDescent="0.15">
      <c r="B7" s="439"/>
      <c r="C7" s="440"/>
      <c r="D7" s="440"/>
      <c r="E7" s="440"/>
      <c r="W7" s="443"/>
      <c r="AB7" s="444"/>
    </row>
    <row r="8" spans="2:28" ht="22.5" customHeight="1" x14ac:dyDescent="0.15">
      <c r="B8" s="439"/>
      <c r="D8" s="563" t="s">
        <v>200</v>
      </c>
      <c r="E8" s="564"/>
      <c r="F8" s="564"/>
      <c r="G8" s="564"/>
      <c r="H8" s="564"/>
      <c r="I8" s="564"/>
      <c r="J8" s="564"/>
      <c r="K8" s="564"/>
      <c r="L8" s="564"/>
      <c r="M8" s="564"/>
      <c r="AB8" s="444"/>
    </row>
    <row r="9" spans="2:28" ht="24" customHeight="1" x14ac:dyDescent="0.15">
      <c r="B9" s="445"/>
      <c r="F9" s="443" t="s">
        <v>7</v>
      </c>
      <c r="H9" s="565"/>
      <c r="I9" s="566"/>
      <c r="J9" s="566"/>
      <c r="K9" s="566"/>
      <c r="L9" s="566"/>
      <c r="M9" s="153" t="s">
        <v>168</v>
      </c>
      <c r="AB9" s="444"/>
    </row>
    <row r="10" spans="2:28" ht="24" customHeight="1" x14ac:dyDescent="0.15">
      <c r="B10" s="445"/>
      <c r="C10" s="446"/>
      <c r="AB10" s="444"/>
    </row>
    <row r="11" spans="2:28" ht="24" customHeight="1" x14ac:dyDescent="0.15">
      <c r="B11" s="439"/>
      <c r="C11" s="440"/>
      <c r="D11" s="440"/>
      <c r="E11" s="440"/>
      <c r="P11" s="155" t="s">
        <v>8</v>
      </c>
      <c r="R11" s="567"/>
      <c r="S11" s="567"/>
      <c r="T11" s="567"/>
      <c r="U11" s="567"/>
      <c r="V11" s="567"/>
      <c r="W11" s="567"/>
      <c r="X11" s="567"/>
      <c r="Y11" s="567"/>
      <c r="Z11" s="567"/>
      <c r="AA11" s="567"/>
      <c r="AB11" s="444"/>
    </row>
    <row r="12" spans="2:28" ht="30" customHeight="1" x14ac:dyDescent="0.15">
      <c r="B12" s="439"/>
      <c r="C12" s="440"/>
      <c r="D12" s="440"/>
      <c r="E12" s="440"/>
      <c r="N12" s="568" t="s">
        <v>173</v>
      </c>
      <c r="O12" s="569"/>
      <c r="R12" s="570"/>
      <c r="S12" s="571"/>
      <c r="T12" s="571"/>
      <c r="U12" s="571"/>
      <c r="V12" s="571"/>
      <c r="W12" s="571"/>
      <c r="X12" s="571"/>
      <c r="Y12" s="571"/>
      <c r="Z12" s="571"/>
      <c r="AA12" s="571"/>
      <c r="AB12" s="444"/>
    </row>
    <row r="13" spans="2:28" ht="27" customHeight="1" x14ac:dyDescent="0.15">
      <c r="B13" s="439"/>
      <c r="C13" s="440"/>
      <c r="D13" s="440"/>
      <c r="E13" s="440"/>
      <c r="N13" s="569"/>
      <c r="O13" s="569"/>
      <c r="R13" s="572"/>
      <c r="S13" s="573"/>
      <c r="T13" s="573"/>
      <c r="U13" s="573"/>
      <c r="V13" s="573"/>
      <c r="W13" s="573"/>
      <c r="X13" s="573"/>
      <c r="Y13" s="573"/>
      <c r="Z13" s="573"/>
      <c r="AA13" s="573"/>
      <c r="AB13" s="444"/>
    </row>
    <row r="14" spans="2:28" ht="24" customHeight="1" x14ac:dyDescent="0.15">
      <c r="B14" s="439"/>
      <c r="C14" s="440"/>
      <c r="D14" s="440"/>
      <c r="E14" s="440"/>
      <c r="P14" s="155" t="s">
        <v>9</v>
      </c>
      <c r="Q14" s="464"/>
      <c r="R14" s="567"/>
      <c r="S14" s="567"/>
      <c r="T14" s="567"/>
      <c r="U14" s="567"/>
      <c r="V14" s="567"/>
      <c r="W14" s="567"/>
      <c r="X14" s="567"/>
      <c r="Y14" s="567"/>
      <c r="Z14" s="567"/>
      <c r="AA14" s="156" t="s">
        <v>151</v>
      </c>
      <c r="AB14" s="444"/>
    </row>
    <row r="15" spans="2:28" ht="14.25" customHeight="1" x14ac:dyDescent="0.15">
      <c r="B15" s="439"/>
      <c r="C15" s="440"/>
      <c r="D15" s="440"/>
      <c r="E15" s="440"/>
      <c r="Q15" s="447"/>
      <c r="S15" s="448"/>
      <c r="U15" s="449"/>
      <c r="V15" s="449"/>
      <c r="W15" s="450"/>
      <c r="X15" s="440"/>
      <c r="Y15" s="440"/>
      <c r="Z15" s="440"/>
      <c r="AA15" s="440"/>
      <c r="AB15" s="444"/>
    </row>
    <row r="16" spans="2:28" ht="25.5" customHeight="1" x14ac:dyDescent="0.15">
      <c r="B16" s="439"/>
      <c r="C16" s="193" t="s">
        <v>204</v>
      </c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444"/>
    </row>
    <row r="17" spans="2:28" ht="25.5" customHeight="1" x14ac:dyDescent="0.15">
      <c r="B17" s="465"/>
      <c r="C17" s="266" t="s">
        <v>185</v>
      </c>
      <c r="D17" s="266"/>
      <c r="E17" s="266"/>
      <c r="F17" s="266"/>
      <c r="G17" s="266"/>
      <c r="H17" s="266"/>
      <c r="I17" s="266"/>
      <c r="J17" s="52"/>
      <c r="K17" s="53"/>
      <c r="L17" s="53"/>
      <c r="M17" s="53"/>
      <c r="N17" s="52"/>
      <c r="O17" s="49"/>
      <c r="P17" s="49"/>
      <c r="Q17" s="49"/>
      <c r="R17" s="49"/>
      <c r="S17" s="49"/>
      <c r="T17" s="52"/>
      <c r="U17" s="52"/>
      <c r="V17" s="52"/>
      <c r="AA17" s="466"/>
      <c r="AB17" s="467"/>
    </row>
    <row r="18" spans="2:28" ht="11.25" customHeight="1" x14ac:dyDescent="0.2">
      <c r="B18" s="452"/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  <c r="O18" s="453"/>
      <c r="P18" s="453"/>
      <c r="Q18" s="453"/>
      <c r="R18" s="453"/>
      <c r="S18" s="453"/>
      <c r="T18" s="162"/>
      <c r="U18" s="162"/>
      <c r="V18" s="453"/>
      <c r="W18" s="453"/>
      <c r="X18" s="453"/>
      <c r="Y18" s="453"/>
      <c r="Z18" s="453"/>
      <c r="AA18" s="453"/>
      <c r="AB18" s="454"/>
    </row>
    <row r="19" spans="2:28" ht="26.25" customHeight="1" x14ac:dyDescent="0.15">
      <c r="B19" s="164"/>
      <c r="C19" s="468"/>
      <c r="D19" s="468"/>
      <c r="E19" s="468"/>
      <c r="F19" s="469"/>
      <c r="G19" s="574"/>
      <c r="H19" s="574"/>
      <c r="I19" s="574"/>
      <c r="J19" s="574"/>
      <c r="K19" s="574"/>
      <c r="L19" s="574"/>
      <c r="M19" s="574"/>
      <c r="N19" s="574"/>
      <c r="O19" s="574"/>
      <c r="P19" s="574"/>
      <c r="Q19" s="574"/>
      <c r="R19" s="574"/>
      <c r="S19" s="574"/>
      <c r="T19" s="574"/>
      <c r="U19" s="574"/>
      <c r="V19" s="574"/>
      <c r="W19" s="574"/>
      <c r="X19" s="574"/>
      <c r="Y19" s="574"/>
      <c r="Z19" s="574"/>
      <c r="AA19" s="574"/>
      <c r="AB19" s="575"/>
    </row>
    <row r="20" spans="2:28" ht="37.5" customHeight="1" x14ac:dyDescent="0.15">
      <c r="B20" s="552" t="s">
        <v>93</v>
      </c>
      <c r="C20" s="553"/>
      <c r="D20" s="553"/>
      <c r="E20" s="554"/>
      <c r="F20" s="452"/>
      <c r="G20" s="576"/>
      <c r="H20" s="576"/>
      <c r="I20" s="576"/>
      <c r="J20" s="576"/>
      <c r="K20" s="576"/>
      <c r="L20" s="576"/>
      <c r="M20" s="576"/>
      <c r="N20" s="576"/>
      <c r="O20" s="576"/>
      <c r="P20" s="576"/>
      <c r="Q20" s="576"/>
      <c r="R20" s="576"/>
      <c r="S20" s="576"/>
      <c r="T20" s="576"/>
      <c r="U20" s="576"/>
      <c r="V20" s="576"/>
      <c r="W20" s="576"/>
      <c r="X20" s="576"/>
      <c r="Y20" s="576"/>
      <c r="Z20" s="576"/>
      <c r="AA20" s="576"/>
      <c r="AB20" s="577"/>
    </row>
    <row r="21" spans="2:28" ht="37.5" customHeight="1" x14ac:dyDescent="0.15">
      <c r="B21" s="518" t="s">
        <v>99</v>
      </c>
      <c r="C21" s="519"/>
      <c r="D21" s="519"/>
      <c r="E21" s="520"/>
      <c r="F21" s="168"/>
      <c r="G21" s="545"/>
      <c r="H21" s="546"/>
      <c r="I21" s="546"/>
      <c r="J21" s="546"/>
      <c r="K21" s="546"/>
      <c r="L21" s="546"/>
      <c r="M21" s="546"/>
      <c r="N21" s="546"/>
      <c r="O21" s="546"/>
      <c r="P21" s="546"/>
      <c r="Q21" s="546"/>
      <c r="R21" s="546"/>
      <c r="S21" s="546"/>
      <c r="T21" s="546"/>
      <c r="U21" s="546"/>
      <c r="V21" s="546"/>
      <c r="W21" s="546"/>
      <c r="X21" s="546"/>
      <c r="Y21" s="546"/>
      <c r="Z21" s="546"/>
      <c r="AA21" s="455"/>
      <c r="AB21" s="456"/>
    </row>
    <row r="22" spans="2:28" ht="60" customHeight="1" x14ac:dyDescent="0.15">
      <c r="B22" s="518" t="s">
        <v>50</v>
      </c>
      <c r="C22" s="519"/>
      <c r="D22" s="519"/>
      <c r="E22" s="520"/>
      <c r="F22" s="452"/>
      <c r="G22" s="220" t="s">
        <v>148</v>
      </c>
      <c r="H22" s="547"/>
      <c r="I22" s="548"/>
      <c r="J22" s="548"/>
      <c r="K22" s="548"/>
      <c r="L22" s="548"/>
      <c r="M22" s="250" t="s">
        <v>149</v>
      </c>
      <c r="N22" s="453"/>
      <c r="O22" s="521" t="s">
        <v>186</v>
      </c>
      <c r="P22" s="519"/>
      <c r="Q22" s="519"/>
      <c r="R22" s="520"/>
      <c r="S22" s="452"/>
      <c r="T22" s="549" t="s">
        <v>175</v>
      </c>
      <c r="U22" s="550"/>
      <c r="V22" s="550"/>
      <c r="W22" s="550"/>
      <c r="X22" s="550"/>
      <c r="Y22" s="550"/>
      <c r="Z22" s="550"/>
      <c r="AA22" s="550"/>
      <c r="AB22" s="551"/>
    </row>
    <row r="23" spans="2:28" ht="60" customHeight="1" x14ac:dyDescent="0.15">
      <c r="B23" s="518" t="s">
        <v>1</v>
      </c>
      <c r="C23" s="519"/>
      <c r="D23" s="519"/>
      <c r="E23" s="520"/>
      <c r="F23" s="439"/>
      <c r="G23" s="434"/>
      <c r="H23" s="171" t="s">
        <v>181</v>
      </c>
      <c r="I23" s="172"/>
      <c r="J23" s="173" t="s">
        <v>2</v>
      </c>
      <c r="K23" s="174"/>
      <c r="L23" s="173" t="s">
        <v>3</v>
      </c>
      <c r="M23" s="174"/>
      <c r="N23" s="173" t="s">
        <v>4</v>
      </c>
      <c r="O23" s="521" t="s">
        <v>52</v>
      </c>
      <c r="P23" s="519"/>
      <c r="Q23" s="519"/>
      <c r="R23" s="520"/>
      <c r="S23" s="458"/>
      <c r="T23" s="177" t="s">
        <v>181</v>
      </c>
      <c r="U23" s="522"/>
      <c r="V23" s="523"/>
      <c r="W23" s="176" t="s">
        <v>2</v>
      </c>
      <c r="X23" s="428"/>
      <c r="Y23" s="176" t="s">
        <v>3</v>
      </c>
      <c r="Z23" s="428"/>
      <c r="AA23" s="176" t="s">
        <v>4</v>
      </c>
      <c r="AB23" s="459"/>
    </row>
    <row r="24" spans="2:28" ht="42" customHeight="1" x14ac:dyDescent="0.15">
      <c r="B24" s="524" t="s">
        <v>187</v>
      </c>
      <c r="C24" s="525"/>
      <c r="D24" s="525"/>
      <c r="E24" s="526"/>
      <c r="F24" s="527"/>
      <c r="G24" s="528"/>
      <c r="H24" s="528"/>
      <c r="I24" s="528"/>
      <c r="J24" s="528"/>
      <c r="K24" s="528"/>
      <c r="L24" s="528"/>
      <c r="M24" s="528"/>
      <c r="N24" s="529"/>
      <c r="O24" s="530" t="s">
        <v>205</v>
      </c>
      <c r="P24" s="531"/>
      <c r="Q24" s="531"/>
      <c r="R24" s="532"/>
      <c r="S24" s="536"/>
      <c r="T24" s="537"/>
      <c r="U24" s="537"/>
      <c r="V24" s="537"/>
      <c r="W24" s="537"/>
      <c r="X24" s="537"/>
      <c r="Y24" s="537"/>
      <c r="Z24" s="537"/>
      <c r="AA24" s="537"/>
      <c r="AB24" s="538"/>
    </row>
    <row r="25" spans="2:28" ht="42" customHeight="1" x14ac:dyDescent="0.15">
      <c r="B25" s="542" t="s">
        <v>188</v>
      </c>
      <c r="C25" s="543"/>
      <c r="D25" s="543"/>
      <c r="E25" s="544"/>
      <c r="F25" s="527"/>
      <c r="G25" s="528"/>
      <c r="H25" s="528"/>
      <c r="I25" s="528"/>
      <c r="J25" s="528"/>
      <c r="K25" s="528"/>
      <c r="L25" s="528"/>
      <c r="M25" s="528"/>
      <c r="N25" s="529"/>
      <c r="O25" s="533"/>
      <c r="P25" s="534"/>
      <c r="Q25" s="534"/>
      <c r="R25" s="535"/>
      <c r="S25" s="539"/>
      <c r="T25" s="540"/>
      <c r="U25" s="540"/>
      <c r="V25" s="540"/>
      <c r="W25" s="540"/>
      <c r="X25" s="540"/>
      <c r="Y25" s="540"/>
      <c r="Z25" s="540"/>
      <c r="AA25" s="540"/>
      <c r="AB25" s="541"/>
    </row>
    <row r="26" spans="2:28" ht="9.75" customHeight="1" x14ac:dyDescent="0.15"/>
    <row r="27" spans="2:28" x14ac:dyDescent="0.15">
      <c r="B27" s="432" t="s">
        <v>152</v>
      </c>
      <c r="C27" s="432" t="s">
        <v>160</v>
      </c>
    </row>
    <row r="28" spans="2:28" x14ac:dyDescent="0.15">
      <c r="C28" s="432" t="s">
        <v>161</v>
      </c>
    </row>
  </sheetData>
  <mergeCells count="27">
    <mergeCell ref="B20:E20"/>
    <mergeCell ref="B2:E2"/>
    <mergeCell ref="F2:M2"/>
    <mergeCell ref="U6:V6"/>
    <mergeCell ref="D8:M8"/>
    <mergeCell ref="H9:L9"/>
    <mergeCell ref="R11:AA11"/>
    <mergeCell ref="N12:O13"/>
    <mergeCell ref="R12:AA12"/>
    <mergeCell ref="R13:AA13"/>
    <mergeCell ref="R14:Z14"/>
    <mergeCell ref="G19:AB20"/>
    <mergeCell ref="B21:E21"/>
    <mergeCell ref="G21:Z21"/>
    <mergeCell ref="B22:E22"/>
    <mergeCell ref="H22:L22"/>
    <mergeCell ref="O22:R22"/>
    <mergeCell ref="T22:AB22"/>
    <mergeCell ref="B23:E23"/>
    <mergeCell ref="O23:R23"/>
    <mergeCell ref="U23:V23"/>
    <mergeCell ref="B24:E24"/>
    <mergeCell ref="F24:N24"/>
    <mergeCell ref="O24:R25"/>
    <mergeCell ref="S24:AB25"/>
    <mergeCell ref="B25:E25"/>
    <mergeCell ref="F25:N25"/>
  </mergeCells>
  <phoneticPr fontId="14"/>
  <dataValidations disablePrompts="1" count="1">
    <dataValidation imeMode="halfAlpha" allowBlank="1" showInputMessage="1" showErrorMessage="1" sqref="U6:V6 X6 Z6"/>
  </dataValidations>
  <printOptions gridLinesSet="0"/>
  <pageMargins left="0.86614173228346458" right="0.6692913385826772" top="1.0236220472440944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E41"/>
  <sheetViews>
    <sheetView showGridLines="0" showZeros="0" topLeftCell="A16" workbookViewId="0">
      <selection activeCell="AF24" sqref="AF24"/>
    </sheetView>
  </sheetViews>
  <sheetFormatPr defaultRowHeight="13.5" x14ac:dyDescent="0.15"/>
  <cols>
    <col min="1" max="1" width="1.375" style="67" customWidth="1"/>
    <col min="2" max="2" width="2.25" style="67" customWidth="1"/>
    <col min="3" max="3" width="3.125" style="67" customWidth="1"/>
    <col min="4" max="5" width="2.625" style="67" customWidth="1"/>
    <col min="6" max="6" width="3.125" style="67" customWidth="1"/>
    <col min="7" max="7" width="2.625" style="67" customWidth="1"/>
    <col min="8" max="8" width="3.125" style="67" customWidth="1"/>
    <col min="9" max="10" width="2.625" style="67" customWidth="1"/>
    <col min="11" max="11" width="3.125" style="67" customWidth="1"/>
    <col min="12" max="15" width="2.625" style="67" customWidth="1"/>
    <col min="16" max="16" width="2.875" style="67" customWidth="1"/>
    <col min="17" max="20" width="2.625" style="67" customWidth="1"/>
    <col min="21" max="21" width="1" style="67" customWidth="1"/>
    <col min="22" max="22" width="3.625" style="67" customWidth="1"/>
    <col min="23" max="29" width="3.125" style="67" customWidth="1"/>
    <col min="30" max="30" width="3.75" style="67" customWidth="1"/>
    <col min="31" max="31" width="2.5" style="67" customWidth="1"/>
    <col min="32" max="16384" width="9" style="67"/>
  </cols>
  <sheetData>
    <row r="1" spans="2:30" ht="7.5" customHeight="1" x14ac:dyDescent="0.15"/>
    <row r="2" spans="2:30" ht="15" customHeight="1" x14ac:dyDescent="0.15">
      <c r="E2" s="68"/>
      <c r="F2" s="27"/>
    </row>
    <row r="3" spans="2:30" ht="30" customHeight="1" x14ac:dyDescent="0.15">
      <c r="C3" s="367"/>
      <c r="D3" s="367"/>
      <c r="E3" s="367"/>
      <c r="F3" s="367"/>
      <c r="G3" s="367"/>
      <c r="H3" s="367"/>
      <c r="I3" s="367"/>
      <c r="J3" s="584" t="s">
        <v>104</v>
      </c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1"/>
      <c r="V3" s="581"/>
      <c r="W3" s="581"/>
      <c r="Y3" s="367"/>
      <c r="Z3" s="367"/>
      <c r="AA3" s="367"/>
      <c r="AB3" s="367"/>
      <c r="AC3" s="367"/>
      <c r="AD3" s="367"/>
    </row>
    <row r="4" spans="2:30" ht="12.75" customHeight="1" x14ac:dyDescent="0.2">
      <c r="G4" s="55"/>
      <c r="H4" s="55"/>
      <c r="I4" s="56"/>
    </row>
    <row r="5" spans="2:30" ht="23.25" customHeight="1" x14ac:dyDescent="0.2">
      <c r="G5" s="55"/>
      <c r="H5" s="55"/>
      <c r="I5" s="56"/>
      <c r="Q5" s="580" t="s">
        <v>105</v>
      </c>
      <c r="R5" s="581"/>
      <c r="S5" s="581"/>
      <c r="T5" s="581"/>
      <c r="U5" s="585"/>
      <c r="V5" s="585"/>
      <c r="W5" s="585"/>
      <c r="X5" s="585"/>
      <c r="Y5" s="585"/>
      <c r="Z5" s="585"/>
      <c r="AA5" s="585"/>
      <c r="AB5" s="585"/>
      <c r="AC5" s="585"/>
      <c r="AD5" s="585"/>
    </row>
    <row r="6" spans="2:30" ht="23.25" customHeight="1" x14ac:dyDescent="0.15">
      <c r="B6" s="195"/>
      <c r="C6" s="196"/>
      <c r="Q6" s="580" t="s">
        <v>106</v>
      </c>
      <c r="R6" s="581"/>
      <c r="S6" s="581"/>
      <c r="T6" s="581"/>
      <c r="U6" s="585"/>
      <c r="V6" s="585"/>
      <c r="W6" s="585"/>
      <c r="X6" s="585"/>
      <c r="Y6" s="585"/>
      <c r="Z6" s="585"/>
      <c r="AA6" s="585"/>
      <c r="AB6" s="585"/>
      <c r="AC6" s="585"/>
      <c r="AD6" s="585"/>
    </row>
    <row r="7" spans="2:30" ht="23.25" customHeight="1" x14ac:dyDescent="0.15">
      <c r="Q7" s="580" t="s">
        <v>46</v>
      </c>
      <c r="R7" s="581"/>
      <c r="S7" s="581"/>
      <c r="T7" s="581"/>
      <c r="V7" s="65"/>
      <c r="W7" s="368"/>
      <c r="X7" s="197"/>
      <c r="Y7" s="158" t="s">
        <v>44</v>
      </c>
      <c r="Z7" s="197"/>
      <c r="AA7" s="158" t="s">
        <v>45</v>
      </c>
      <c r="AB7" s="197"/>
      <c r="AC7" s="158" t="s">
        <v>155</v>
      </c>
      <c r="AD7" s="158"/>
    </row>
    <row r="8" spans="2:30" ht="19.5" customHeight="1" x14ac:dyDescent="0.15">
      <c r="Q8" s="159"/>
      <c r="R8" s="64"/>
      <c r="S8" s="258"/>
      <c r="T8" s="196"/>
      <c r="U8" s="258"/>
      <c r="V8" s="199"/>
      <c r="W8" s="200"/>
      <c r="X8" s="158"/>
      <c r="Y8" s="158"/>
      <c r="Z8" s="158"/>
      <c r="AA8" s="158"/>
      <c r="AB8" s="158"/>
      <c r="AC8" s="158"/>
      <c r="AD8" s="158"/>
    </row>
    <row r="9" spans="2:30" ht="30" customHeight="1" x14ac:dyDescent="0.15">
      <c r="B9" s="66" t="s">
        <v>47</v>
      </c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8"/>
      <c r="S9" s="138"/>
      <c r="T9" s="202"/>
      <c r="U9" s="138"/>
      <c r="V9" s="137"/>
      <c r="W9" s="202"/>
      <c r="X9" s="202"/>
      <c r="Y9" s="202"/>
      <c r="Z9" s="137"/>
      <c r="AA9" s="137"/>
      <c r="AB9" s="137"/>
      <c r="AC9" s="137"/>
      <c r="AD9" s="137"/>
    </row>
    <row r="10" spans="2:30" s="27" customFormat="1" ht="24" customHeight="1" x14ac:dyDescent="0.15">
      <c r="B10" s="185"/>
      <c r="C10" s="369" t="s">
        <v>107</v>
      </c>
      <c r="D10" s="586"/>
      <c r="E10" s="587"/>
      <c r="F10" s="194"/>
      <c r="G10" s="181" t="s">
        <v>44</v>
      </c>
      <c r="H10" s="194"/>
      <c r="I10" s="181" t="s">
        <v>45</v>
      </c>
      <c r="J10" s="185"/>
      <c r="K10" s="582" t="s">
        <v>153</v>
      </c>
      <c r="L10" s="583"/>
      <c r="M10" s="583"/>
      <c r="N10" s="583"/>
      <c r="O10" s="583"/>
      <c r="P10" s="583"/>
      <c r="Q10" s="583"/>
      <c r="R10" s="583"/>
      <c r="S10" s="583"/>
      <c r="T10" s="583"/>
      <c r="U10" s="583"/>
      <c r="V10" s="583"/>
      <c r="W10" s="583"/>
      <c r="X10" s="583"/>
      <c r="Y10" s="583"/>
      <c r="Z10" s="583"/>
      <c r="AA10" s="583"/>
      <c r="AB10" s="583"/>
      <c r="AC10" s="583"/>
      <c r="AD10" s="583"/>
    </row>
    <row r="11" spans="2:30" ht="30" customHeight="1" x14ac:dyDescent="0.15">
      <c r="B11" s="66" t="s">
        <v>48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205"/>
      <c r="T11" s="137"/>
      <c r="U11" s="205"/>
      <c r="V11" s="137"/>
      <c r="W11" s="202"/>
      <c r="X11" s="202"/>
      <c r="Y11" s="205"/>
      <c r="Z11" s="137"/>
      <c r="AA11" s="137"/>
      <c r="AB11" s="137"/>
      <c r="AC11" s="137"/>
      <c r="AD11" s="137"/>
    </row>
    <row r="12" spans="2:30" s="27" customFormat="1" ht="24" customHeight="1" x14ac:dyDescent="0.15">
      <c r="B12" s="206"/>
      <c r="C12" s="369" t="s">
        <v>108</v>
      </c>
      <c r="D12" s="586"/>
      <c r="E12" s="587"/>
      <c r="F12" s="194"/>
      <c r="G12" s="181" t="s">
        <v>44</v>
      </c>
      <c r="H12" s="194"/>
      <c r="I12" s="181" t="s">
        <v>45</v>
      </c>
      <c r="J12" s="182"/>
      <c r="K12" s="582" t="s">
        <v>154</v>
      </c>
      <c r="L12" s="583"/>
      <c r="M12" s="583"/>
      <c r="N12" s="583"/>
      <c r="O12" s="583"/>
      <c r="P12" s="583"/>
      <c r="Q12" s="583"/>
      <c r="R12" s="583"/>
      <c r="S12" s="583"/>
      <c r="T12" s="583"/>
      <c r="U12" s="583"/>
      <c r="V12" s="583"/>
      <c r="W12" s="583"/>
      <c r="X12" s="583"/>
      <c r="Y12" s="583"/>
      <c r="Z12" s="583"/>
      <c r="AA12" s="583"/>
      <c r="AB12" s="583"/>
      <c r="AC12" s="583"/>
      <c r="AD12" s="583"/>
    </row>
    <row r="13" spans="2:30" s="27" customFormat="1" ht="24" customHeight="1" x14ac:dyDescent="0.15">
      <c r="B13" s="206"/>
      <c r="C13" s="182"/>
      <c r="D13" s="207"/>
      <c r="E13" s="207"/>
      <c r="F13" s="208"/>
      <c r="G13" s="207"/>
      <c r="H13" s="208"/>
      <c r="I13" s="207"/>
      <c r="J13" s="182"/>
      <c r="K13" s="582"/>
      <c r="L13" s="583"/>
      <c r="M13" s="583"/>
      <c r="N13" s="583"/>
      <c r="O13" s="583"/>
      <c r="P13" s="583"/>
      <c r="Q13" s="583"/>
      <c r="R13" s="583"/>
      <c r="S13" s="583"/>
      <c r="T13" s="583"/>
      <c r="U13" s="583"/>
      <c r="V13" s="583"/>
      <c r="W13" s="583"/>
      <c r="X13" s="583"/>
      <c r="Y13" s="583"/>
      <c r="Z13" s="583"/>
      <c r="AA13" s="583"/>
      <c r="AB13" s="583"/>
      <c r="AC13" s="583"/>
      <c r="AD13" s="583"/>
    </row>
    <row r="14" spans="2:30" s="27" customFormat="1" ht="24" customHeight="1" x14ac:dyDescent="0.15">
      <c r="B14" s="185"/>
      <c r="C14" s="185"/>
      <c r="D14" s="197"/>
      <c r="E14" s="197"/>
      <c r="F14" s="210"/>
      <c r="G14" s="197"/>
      <c r="H14" s="194"/>
      <c r="I14" s="197"/>
      <c r="J14" s="185"/>
      <c r="K14" s="582"/>
      <c r="L14" s="583"/>
      <c r="M14" s="583"/>
      <c r="N14" s="583"/>
      <c r="O14" s="583"/>
      <c r="P14" s="583"/>
      <c r="Q14" s="583"/>
      <c r="R14" s="583"/>
      <c r="S14" s="583"/>
      <c r="T14" s="583"/>
      <c r="U14" s="583"/>
      <c r="V14" s="583"/>
      <c r="W14" s="583"/>
      <c r="X14" s="583"/>
      <c r="Y14" s="583"/>
      <c r="Z14" s="583"/>
      <c r="AA14" s="583"/>
      <c r="AB14" s="583"/>
      <c r="AC14" s="583"/>
      <c r="AD14" s="583"/>
    </row>
    <row r="15" spans="2:30" ht="30" customHeight="1" x14ac:dyDescent="0.15">
      <c r="B15" s="66" t="s">
        <v>60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205"/>
      <c r="T15" s="137"/>
      <c r="U15" s="205"/>
      <c r="V15" s="137"/>
      <c r="W15" s="202"/>
      <c r="X15" s="202"/>
      <c r="Y15" s="205"/>
      <c r="Z15" s="137"/>
      <c r="AA15" s="137"/>
      <c r="AB15" s="137"/>
      <c r="AC15" s="137"/>
      <c r="AD15" s="137"/>
    </row>
    <row r="16" spans="2:30" s="27" customFormat="1" ht="18" customHeight="1" x14ac:dyDescent="0.15">
      <c r="B16" s="211"/>
      <c r="C16" s="370" t="s">
        <v>108</v>
      </c>
      <c r="D16" s="588"/>
      <c r="E16" s="579"/>
      <c r="F16" s="212"/>
      <c r="G16" s="371" t="s">
        <v>44</v>
      </c>
      <c r="H16" s="212"/>
      <c r="I16" s="371" t="s">
        <v>45</v>
      </c>
      <c r="J16" s="209"/>
      <c r="K16" s="578"/>
      <c r="L16" s="561"/>
      <c r="M16" s="561"/>
      <c r="N16" s="561"/>
      <c r="O16" s="561"/>
      <c r="P16" s="561"/>
      <c r="Q16" s="561"/>
      <c r="R16" s="561"/>
      <c r="S16" s="561"/>
      <c r="T16" s="561"/>
      <c r="U16" s="561"/>
      <c r="V16" s="561"/>
      <c r="W16" s="561"/>
      <c r="X16" s="561"/>
      <c r="Y16" s="561"/>
      <c r="Z16" s="561"/>
      <c r="AA16" s="561"/>
      <c r="AB16" s="561"/>
      <c r="AC16" s="561"/>
      <c r="AD16" s="561"/>
    </row>
    <row r="17" spans="2:31" s="27" customFormat="1" ht="18" customHeight="1" x14ac:dyDescent="0.15">
      <c r="D17" s="588"/>
      <c r="E17" s="579"/>
      <c r="F17" s="212"/>
      <c r="G17" s="214"/>
      <c r="H17" s="212"/>
      <c r="I17" s="213"/>
      <c r="K17" s="578"/>
      <c r="L17" s="579"/>
      <c r="M17" s="579"/>
      <c r="N17" s="579"/>
      <c r="O17" s="579"/>
      <c r="P17" s="579"/>
      <c r="Q17" s="579"/>
      <c r="R17" s="579"/>
      <c r="S17" s="579"/>
      <c r="T17" s="579"/>
      <c r="U17" s="579"/>
      <c r="V17" s="579"/>
      <c r="W17" s="579"/>
      <c r="X17" s="579"/>
      <c r="Y17" s="579"/>
      <c r="Z17" s="579"/>
      <c r="AA17" s="579"/>
      <c r="AB17" s="579"/>
      <c r="AC17" s="579"/>
      <c r="AD17" s="579"/>
    </row>
    <row r="18" spans="2:31" s="27" customFormat="1" ht="18" customHeight="1" x14ac:dyDescent="0.15">
      <c r="B18" s="211"/>
      <c r="C18" s="370"/>
      <c r="D18" s="588"/>
      <c r="E18" s="579"/>
      <c r="F18" s="212"/>
      <c r="G18" s="213" t="str">
        <f>IF(F18="","","年")</f>
        <v/>
      </c>
      <c r="H18" s="212"/>
      <c r="I18" s="213" t="str">
        <f>IF(H18="","","月")</f>
        <v/>
      </c>
      <c r="J18" s="209"/>
      <c r="K18" s="578"/>
      <c r="L18" s="561"/>
      <c r="M18" s="561"/>
      <c r="N18" s="561"/>
      <c r="O18" s="561"/>
      <c r="P18" s="561"/>
      <c r="Q18" s="561"/>
      <c r="R18" s="561"/>
      <c r="S18" s="561"/>
      <c r="T18" s="561"/>
      <c r="U18" s="561"/>
      <c r="V18" s="561"/>
      <c r="W18" s="561"/>
      <c r="X18" s="561"/>
      <c r="Y18" s="561"/>
      <c r="Z18" s="561"/>
      <c r="AA18" s="561"/>
      <c r="AB18" s="561"/>
      <c r="AC18" s="561"/>
      <c r="AD18" s="561"/>
    </row>
    <row r="19" spans="2:31" s="27" customFormat="1" ht="18" customHeight="1" x14ac:dyDescent="0.15">
      <c r="D19" s="588"/>
      <c r="E19" s="579"/>
      <c r="F19" s="212"/>
      <c r="G19" s="214"/>
      <c r="H19" s="212"/>
      <c r="I19" s="213"/>
      <c r="K19" s="578"/>
      <c r="L19" s="579"/>
      <c r="M19" s="579"/>
      <c r="N19" s="579"/>
      <c r="O19" s="579"/>
      <c r="P19" s="579"/>
      <c r="Q19" s="579"/>
      <c r="R19" s="579"/>
      <c r="S19" s="579"/>
      <c r="T19" s="579"/>
      <c r="U19" s="579"/>
      <c r="V19" s="579"/>
      <c r="W19" s="579"/>
      <c r="X19" s="579"/>
      <c r="Y19" s="579"/>
      <c r="Z19" s="579"/>
      <c r="AA19" s="579"/>
      <c r="AB19" s="579"/>
      <c r="AC19" s="579"/>
      <c r="AD19" s="579"/>
    </row>
    <row r="20" spans="2:31" s="27" customFormat="1" ht="18" customHeight="1" x14ac:dyDescent="0.15">
      <c r="B20" s="211"/>
      <c r="C20" s="370"/>
      <c r="D20" s="588"/>
      <c r="E20" s="579"/>
      <c r="F20" s="212"/>
      <c r="G20" s="213" t="str">
        <f>IF(F20="","","年")</f>
        <v/>
      </c>
      <c r="H20" s="212"/>
      <c r="I20" s="213" t="str">
        <f>IF(H20="","","月")</f>
        <v/>
      </c>
      <c r="J20" s="209"/>
      <c r="K20" s="578"/>
      <c r="L20" s="561"/>
      <c r="M20" s="561"/>
      <c r="N20" s="561"/>
      <c r="O20" s="561"/>
      <c r="P20" s="561"/>
      <c r="Q20" s="561"/>
      <c r="R20" s="561"/>
      <c r="S20" s="561"/>
      <c r="T20" s="561"/>
      <c r="U20" s="561"/>
      <c r="V20" s="561"/>
      <c r="W20" s="561"/>
      <c r="X20" s="561"/>
      <c r="Y20" s="561"/>
      <c r="Z20" s="561"/>
      <c r="AA20" s="561"/>
      <c r="AB20" s="561"/>
      <c r="AC20" s="561"/>
      <c r="AD20" s="561"/>
    </row>
    <row r="21" spans="2:31" s="27" customFormat="1" ht="18" customHeight="1" x14ac:dyDescent="0.15">
      <c r="D21" s="588"/>
      <c r="E21" s="579"/>
      <c r="F21" s="212"/>
      <c r="G21" s="214"/>
      <c r="H21" s="212"/>
      <c r="I21" s="213"/>
      <c r="K21" s="578"/>
      <c r="L21" s="579"/>
      <c r="M21" s="579"/>
      <c r="N21" s="579"/>
      <c r="O21" s="579"/>
      <c r="P21" s="579"/>
      <c r="Q21" s="579"/>
      <c r="R21" s="579"/>
      <c r="S21" s="579"/>
      <c r="T21" s="579"/>
      <c r="U21" s="579"/>
      <c r="V21" s="579"/>
      <c r="W21" s="579"/>
      <c r="X21" s="579"/>
      <c r="Y21" s="579"/>
      <c r="Z21" s="579"/>
      <c r="AA21" s="579"/>
      <c r="AB21" s="579"/>
      <c r="AC21" s="579"/>
      <c r="AD21" s="579"/>
    </row>
    <row r="22" spans="2:31" s="27" customFormat="1" ht="18" customHeight="1" x14ac:dyDescent="0.15">
      <c r="B22" s="211"/>
      <c r="C22" s="370"/>
      <c r="D22" s="588"/>
      <c r="E22" s="579"/>
      <c r="F22" s="212"/>
      <c r="G22" s="213" t="str">
        <f>IF(F22="","","年")</f>
        <v/>
      </c>
      <c r="H22" s="212"/>
      <c r="I22" s="213" t="str">
        <f>IF(H22="","","月")</f>
        <v/>
      </c>
      <c r="J22" s="209"/>
      <c r="K22" s="578"/>
      <c r="L22" s="561"/>
      <c r="M22" s="561"/>
      <c r="N22" s="561"/>
      <c r="O22" s="561"/>
      <c r="P22" s="561"/>
      <c r="Q22" s="561"/>
      <c r="R22" s="561"/>
      <c r="S22" s="561"/>
      <c r="T22" s="561"/>
      <c r="U22" s="561"/>
      <c r="V22" s="561"/>
      <c r="W22" s="561"/>
      <c r="X22" s="561"/>
      <c r="Y22" s="561"/>
      <c r="Z22" s="561"/>
      <c r="AA22" s="561"/>
      <c r="AB22" s="561"/>
      <c r="AC22" s="561"/>
      <c r="AD22" s="561"/>
    </row>
    <row r="23" spans="2:31" s="27" customFormat="1" ht="18" customHeight="1" x14ac:dyDescent="0.15">
      <c r="D23" s="588"/>
      <c r="E23" s="579"/>
      <c r="F23" s="212"/>
      <c r="G23" s="214"/>
      <c r="H23" s="212"/>
      <c r="I23" s="213"/>
      <c r="K23" s="578"/>
      <c r="L23" s="579"/>
      <c r="M23" s="579"/>
      <c r="N23" s="579"/>
      <c r="O23" s="579"/>
      <c r="P23" s="579"/>
      <c r="Q23" s="579"/>
      <c r="R23" s="579"/>
      <c r="S23" s="579"/>
      <c r="T23" s="579"/>
      <c r="U23" s="579"/>
      <c r="V23" s="579"/>
      <c r="W23" s="579"/>
      <c r="X23" s="579"/>
      <c r="Y23" s="579"/>
      <c r="Z23" s="579"/>
      <c r="AA23" s="579"/>
      <c r="AB23" s="579"/>
      <c r="AC23" s="579"/>
      <c r="AD23" s="579"/>
    </row>
    <row r="24" spans="2:31" s="27" customFormat="1" ht="18" customHeight="1" x14ac:dyDescent="0.15">
      <c r="B24" s="211"/>
      <c r="C24" s="370"/>
      <c r="D24" s="588"/>
      <c r="E24" s="579"/>
      <c r="F24" s="212"/>
      <c r="G24" s="213" t="str">
        <f>IF(F24="","","年")</f>
        <v/>
      </c>
      <c r="H24" s="212"/>
      <c r="I24" s="213" t="str">
        <f>IF(H24="","","月")</f>
        <v/>
      </c>
      <c r="J24" s="209"/>
      <c r="K24" s="578"/>
      <c r="L24" s="561"/>
      <c r="M24" s="561"/>
      <c r="N24" s="561"/>
      <c r="O24" s="561"/>
      <c r="P24" s="561"/>
      <c r="Q24" s="561"/>
      <c r="R24" s="561"/>
      <c r="S24" s="561"/>
      <c r="T24" s="561"/>
      <c r="U24" s="561"/>
      <c r="V24" s="561"/>
      <c r="W24" s="561"/>
      <c r="X24" s="561"/>
      <c r="Y24" s="561"/>
      <c r="Z24" s="561"/>
      <c r="AA24" s="561"/>
      <c r="AB24" s="561"/>
      <c r="AC24" s="561"/>
      <c r="AD24" s="561"/>
    </row>
    <row r="25" spans="2:31" s="27" customFormat="1" ht="18" customHeight="1" x14ac:dyDescent="0.15">
      <c r="D25" s="588"/>
      <c r="E25" s="579"/>
      <c r="F25" s="212"/>
      <c r="G25" s="214"/>
      <c r="H25" s="212"/>
      <c r="I25" s="213"/>
      <c r="K25" s="578"/>
      <c r="L25" s="579"/>
      <c r="M25" s="579"/>
      <c r="N25" s="579"/>
      <c r="O25" s="579"/>
      <c r="P25" s="579"/>
      <c r="Q25" s="579"/>
      <c r="R25" s="579"/>
      <c r="S25" s="579"/>
      <c r="T25" s="579"/>
      <c r="U25" s="579"/>
      <c r="V25" s="579"/>
      <c r="W25" s="579"/>
      <c r="X25" s="579"/>
      <c r="Y25" s="579"/>
      <c r="Z25" s="579"/>
      <c r="AA25" s="579"/>
      <c r="AB25" s="579"/>
      <c r="AC25" s="579"/>
      <c r="AD25" s="579"/>
    </row>
    <row r="26" spans="2:31" s="27" customFormat="1" ht="18" customHeight="1" x14ac:dyDescent="0.15">
      <c r="D26" s="588"/>
      <c r="E26" s="579"/>
      <c r="F26" s="212"/>
      <c r="G26" s="214"/>
      <c r="H26" s="212"/>
      <c r="I26" s="213"/>
      <c r="K26" s="578"/>
      <c r="L26" s="579"/>
      <c r="M26" s="579"/>
      <c r="N26" s="579"/>
      <c r="O26" s="579"/>
      <c r="P26" s="579"/>
      <c r="Q26" s="579"/>
      <c r="R26" s="579"/>
      <c r="S26" s="579"/>
      <c r="T26" s="579"/>
      <c r="U26" s="579"/>
      <c r="V26" s="579"/>
      <c r="W26" s="579"/>
      <c r="X26" s="579"/>
      <c r="Y26" s="579"/>
      <c r="Z26" s="579"/>
      <c r="AA26" s="579"/>
      <c r="AB26" s="579"/>
      <c r="AC26" s="579"/>
      <c r="AD26" s="579"/>
    </row>
    <row r="27" spans="2:31" s="27" customFormat="1" ht="18" customHeight="1" x14ac:dyDescent="0.15">
      <c r="B27" s="211"/>
      <c r="C27" s="370"/>
      <c r="D27" s="588"/>
      <c r="E27" s="579"/>
      <c r="F27" s="212"/>
      <c r="G27" s="213" t="str">
        <f>IF(F27="","","年")</f>
        <v/>
      </c>
      <c r="H27" s="212"/>
      <c r="I27" s="213" t="str">
        <f>IF(H27="","","月")</f>
        <v/>
      </c>
      <c r="J27" s="209"/>
      <c r="K27" s="578"/>
      <c r="L27" s="561"/>
      <c r="M27" s="561"/>
      <c r="N27" s="561"/>
      <c r="O27" s="561"/>
      <c r="P27" s="561"/>
      <c r="Q27" s="561"/>
      <c r="R27" s="561"/>
      <c r="S27" s="561"/>
      <c r="T27" s="561"/>
      <c r="U27" s="561"/>
      <c r="V27" s="561"/>
      <c r="W27" s="561"/>
      <c r="X27" s="561"/>
      <c r="Y27" s="561"/>
      <c r="Z27" s="561"/>
      <c r="AA27" s="561"/>
      <c r="AB27" s="561"/>
      <c r="AC27" s="561"/>
      <c r="AD27" s="561"/>
    </row>
    <row r="28" spans="2:31" s="27" customFormat="1" ht="18" customHeight="1" x14ac:dyDescent="0.15">
      <c r="D28" s="588"/>
      <c r="E28" s="579"/>
      <c r="F28" s="212"/>
      <c r="G28" s="214"/>
      <c r="H28" s="212"/>
      <c r="I28" s="213"/>
      <c r="K28" s="578"/>
      <c r="L28" s="579"/>
      <c r="M28" s="579"/>
      <c r="N28" s="579"/>
      <c r="O28" s="579"/>
      <c r="P28" s="579"/>
      <c r="Q28" s="579"/>
      <c r="R28" s="579"/>
      <c r="S28" s="579"/>
      <c r="T28" s="579"/>
      <c r="U28" s="579"/>
      <c r="V28" s="579"/>
      <c r="W28" s="579"/>
      <c r="X28" s="579"/>
      <c r="Y28" s="579"/>
      <c r="Z28" s="579"/>
      <c r="AA28" s="579"/>
      <c r="AB28" s="579"/>
      <c r="AC28" s="579"/>
      <c r="AD28" s="579"/>
    </row>
    <row r="29" spans="2:31" s="27" customFormat="1" ht="18" customHeight="1" x14ac:dyDescent="0.15">
      <c r="B29" s="211"/>
      <c r="C29" s="370"/>
      <c r="D29" s="588"/>
      <c r="E29" s="579"/>
      <c r="F29" s="212"/>
      <c r="G29" s="213" t="str">
        <f>IF(F29="","","年")</f>
        <v/>
      </c>
      <c r="H29" s="212"/>
      <c r="I29" s="213" t="str">
        <f>IF(H29="","","月")</f>
        <v/>
      </c>
      <c r="J29" s="209"/>
      <c r="K29" s="578"/>
      <c r="L29" s="561"/>
      <c r="M29" s="561"/>
      <c r="N29" s="561"/>
      <c r="O29" s="561"/>
      <c r="P29" s="561"/>
      <c r="Q29" s="561"/>
      <c r="R29" s="561"/>
      <c r="S29" s="561"/>
      <c r="T29" s="561"/>
      <c r="U29" s="561"/>
      <c r="V29" s="561"/>
      <c r="W29" s="561"/>
      <c r="X29" s="561"/>
      <c r="Y29" s="561"/>
      <c r="Z29" s="561"/>
      <c r="AA29" s="561"/>
      <c r="AB29" s="561"/>
      <c r="AC29" s="561"/>
      <c r="AD29" s="561"/>
    </row>
    <row r="30" spans="2:31" ht="30" customHeight="1" x14ac:dyDescent="0.15">
      <c r="B30" s="66" t="s">
        <v>222</v>
      </c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205"/>
      <c r="T30" s="137"/>
      <c r="U30" s="205"/>
      <c r="V30" s="137"/>
      <c r="W30" s="202"/>
      <c r="X30" s="202"/>
      <c r="Y30" s="205"/>
      <c r="Z30" s="137"/>
      <c r="AA30" s="137"/>
      <c r="AB30" s="137"/>
      <c r="AC30" s="137"/>
      <c r="AD30" s="137"/>
    </row>
    <row r="31" spans="2:31" s="214" customFormat="1" ht="18" customHeight="1" x14ac:dyDescent="0.15">
      <c r="B31" s="470"/>
      <c r="C31" s="471" t="s">
        <v>107</v>
      </c>
      <c r="D31" s="588"/>
      <c r="E31" s="589"/>
      <c r="F31" s="212"/>
      <c r="G31" s="213" t="s">
        <v>44</v>
      </c>
      <c r="H31" s="212"/>
      <c r="I31" s="213" t="s">
        <v>45</v>
      </c>
      <c r="J31" s="472"/>
      <c r="K31" s="590" t="s">
        <v>206</v>
      </c>
      <c r="L31" s="591"/>
      <c r="M31" s="591"/>
      <c r="N31" s="591"/>
      <c r="O31" s="591"/>
      <c r="P31" s="591"/>
      <c r="Q31" s="591"/>
      <c r="R31" s="591"/>
      <c r="S31" s="591"/>
      <c r="T31" s="591"/>
      <c r="U31" s="591"/>
      <c r="V31" s="591"/>
      <c r="W31" s="591"/>
      <c r="X31" s="591"/>
      <c r="Y31" s="591"/>
      <c r="Z31" s="591"/>
      <c r="AA31" s="591"/>
      <c r="AB31" s="591"/>
      <c r="AC31" s="591"/>
      <c r="AD31" s="591"/>
      <c r="AE31" s="472"/>
    </row>
    <row r="32" spans="2:31" x14ac:dyDescent="0.15">
      <c r="C32" s="244"/>
    </row>
    <row r="33" spans="2:28" x14ac:dyDescent="0.15">
      <c r="B33" s="440"/>
      <c r="C33" s="440" t="s">
        <v>207</v>
      </c>
      <c r="D33" s="474" t="s">
        <v>107</v>
      </c>
      <c r="E33" s="440" t="s">
        <v>208</v>
      </c>
      <c r="F33" s="440"/>
      <c r="G33" s="440"/>
      <c r="H33" s="440"/>
      <c r="I33" s="440"/>
      <c r="J33" s="440"/>
      <c r="K33" s="440"/>
      <c r="L33" s="440"/>
      <c r="M33" s="440"/>
      <c r="N33" s="440"/>
      <c r="O33" s="440"/>
      <c r="P33" s="440"/>
      <c r="Q33" s="440"/>
      <c r="R33" s="440"/>
      <c r="S33" s="440"/>
      <c r="T33" s="440"/>
      <c r="U33" s="440"/>
      <c r="V33" s="440"/>
      <c r="W33" s="440"/>
      <c r="X33" s="440"/>
      <c r="Y33" s="473"/>
      <c r="Z33" s="473"/>
      <c r="AA33" s="473"/>
      <c r="AB33" s="473"/>
    </row>
    <row r="34" spans="2:28" x14ac:dyDescent="0.15">
      <c r="B34" s="440"/>
      <c r="C34" s="440"/>
      <c r="D34" s="474" t="s">
        <v>209</v>
      </c>
      <c r="E34" s="440" t="s">
        <v>210</v>
      </c>
      <c r="F34" s="440"/>
      <c r="G34" s="440"/>
      <c r="H34" s="440"/>
      <c r="I34" s="440"/>
      <c r="J34" s="440"/>
      <c r="K34" s="440"/>
      <c r="L34" s="440"/>
      <c r="M34" s="440"/>
      <c r="N34" s="440"/>
      <c r="O34" s="440"/>
      <c r="P34" s="440"/>
      <c r="Q34" s="440"/>
      <c r="R34" s="440"/>
      <c r="S34" s="440"/>
      <c r="T34" s="440"/>
      <c r="U34" s="440"/>
      <c r="V34" s="440"/>
      <c r="W34" s="440"/>
      <c r="X34" s="440"/>
      <c r="Y34" s="473"/>
      <c r="Z34" s="473"/>
      <c r="AA34" s="473"/>
      <c r="AB34" s="473"/>
    </row>
    <row r="35" spans="2:28" x14ac:dyDescent="0.15">
      <c r="B35" s="440"/>
      <c r="C35" s="440"/>
      <c r="D35" s="440"/>
      <c r="E35" s="440" t="s">
        <v>211</v>
      </c>
      <c r="F35" s="440" t="s">
        <v>212</v>
      </c>
      <c r="G35" s="440"/>
      <c r="H35" s="440"/>
      <c r="I35" s="440"/>
      <c r="J35" s="440"/>
      <c r="K35" s="440"/>
      <c r="L35" s="440"/>
      <c r="M35" s="440"/>
      <c r="N35" s="440"/>
      <c r="O35" s="440"/>
      <c r="P35" s="440"/>
      <c r="Q35" s="440"/>
      <c r="R35" s="440"/>
      <c r="S35" s="440"/>
      <c r="T35" s="440"/>
      <c r="U35" s="440"/>
      <c r="V35" s="440"/>
      <c r="W35" s="440"/>
      <c r="X35" s="440"/>
      <c r="Y35" s="473"/>
      <c r="Z35" s="473"/>
      <c r="AA35" s="473"/>
      <c r="AB35" s="473"/>
    </row>
    <row r="36" spans="2:28" x14ac:dyDescent="0.15">
      <c r="B36" s="440"/>
      <c r="C36" s="440"/>
      <c r="D36" s="440"/>
      <c r="E36" s="440" t="s">
        <v>213</v>
      </c>
      <c r="F36" s="440" t="s">
        <v>214</v>
      </c>
      <c r="G36" s="440"/>
      <c r="H36" s="440"/>
      <c r="I36" s="440"/>
      <c r="J36" s="440"/>
      <c r="K36" s="440"/>
      <c r="L36" s="440"/>
      <c r="M36" s="440"/>
      <c r="N36" s="440"/>
      <c r="O36" s="440"/>
      <c r="P36" s="440"/>
      <c r="Q36" s="440"/>
      <c r="R36" s="440"/>
      <c r="S36" s="440"/>
      <c r="T36" s="440"/>
      <c r="U36" s="440"/>
      <c r="V36" s="440"/>
      <c r="W36" s="440"/>
      <c r="X36" s="440"/>
      <c r="Y36" s="473"/>
      <c r="Z36" s="473"/>
      <c r="AA36" s="473"/>
      <c r="AB36" s="473"/>
    </row>
    <row r="37" spans="2:28" x14ac:dyDescent="0.15">
      <c r="B37" s="440"/>
      <c r="C37" s="440"/>
      <c r="D37" s="440"/>
      <c r="E37" s="440" t="s">
        <v>215</v>
      </c>
      <c r="F37" s="440" t="s">
        <v>216</v>
      </c>
      <c r="G37" s="440"/>
      <c r="H37" s="440"/>
      <c r="I37" s="440"/>
      <c r="J37" s="440"/>
      <c r="K37" s="440"/>
      <c r="L37" s="440"/>
      <c r="M37" s="440"/>
      <c r="N37" s="440"/>
      <c r="O37" s="440"/>
      <c r="P37" s="440"/>
      <c r="Q37" s="440"/>
      <c r="R37" s="440"/>
      <c r="S37" s="440"/>
      <c r="T37" s="440"/>
      <c r="U37" s="440"/>
      <c r="V37" s="440"/>
      <c r="W37" s="440"/>
      <c r="X37" s="440"/>
      <c r="Y37" s="473"/>
      <c r="Z37" s="473"/>
      <c r="AA37" s="473"/>
      <c r="AB37" s="473"/>
    </row>
    <row r="38" spans="2:28" x14ac:dyDescent="0.15">
      <c r="B38" s="440"/>
      <c r="C38" s="440"/>
      <c r="D38" s="440"/>
      <c r="E38" s="440" t="s">
        <v>217</v>
      </c>
      <c r="F38" s="440" t="s">
        <v>218</v>
      </c>
      <c r="G38" s="440"/>
      <c r="H38" s="440"/>
      <c r="I38" s="440"/>
      <c r="J38" s="440"/>
      <c r="K38" s="440"/>
      <c r="L38" s="440"/>
      <c r="M38" s="440"/>
      <c r="N38" s="440"/>
      <c r="O38" s="440"/>
      <c r="P38" s="440"/>
      <c r="Q38" s="440"/>
      <c r="R38" s="440"/>
      <c r="S38" s="440"/>
      <c r="T38" s="440"/>
      <c r="U38" s="440"/>
      <c r="V38" s="440"/>
      <c r="W38" s="440"/>
      <c r="X38" s="440"/>
      <c r="Y38" s="473"/>
      <c r="Z38" s="473"/>
      <c r="AA38" s="473"/>
      <c r="AB38" s="473"/>
    </row>
    <row r="39" spans="2:28" x14ac:dyDescent="0.15">
      <c r="B39" s="440"/>
      <c r="C39" s="440"/>
      <c r="D39" s="474" t="s">
        <v>219</v>
      </c>
      <c r="E39" s="440" t="s">
        <v>220</v>
      </c>
      <c r="F39" s="440"/>
      <c r="G39" s="440"/>
      <c r="H39" s="440"/>
      <c r="I39" s="440"/>
      <c r="J39" s="440"/>
      <c r="K39" s="440"/>
      <c r="L39" s="440"/>
      <c r="M39" s="440"/>
      <c r="N39" s="440"/>
      <c r="O39" s="440"/>
      <c r="P39" s="440"/>
      <c r="Q39" s="440"/>
      <c r="R39" s="440"/>
      <c r="S39" s="440"/>
      <c r="T39" s="440"/>
      <c r="U39" s="440"/>
      <c r="V39" s="440"/>
      <c r="W39" s="440"/>
      <c r="X39" s="440"/>
      <c r="Y39" s="473"/>
      <c r="Z39" s="473"/>
      <c r="AA39" s="473"/>
      <c r="AB39" s="473"/>
    </row>
    <row r="40" spans="2:28" x14ac:dyDescent="0.15">
      <c r="B40" s="440"/>
      <c r="C40" s="440"/>
      <c r="D40" s="440"/>
      <c r="E40" s="440" t="s">
        <v>221</v>
      </c>
      <c r="F40" s="440"/>
      <c r="G40" s="440"/>
      <c r="H40" s="440"/>
      <c r="I40" s="440"/>
      <c r="J40" s="440"/>
      <c r="K40" s="440"/>
      <c r="L40" s="440"/>
      <c r="M40" s="440"/>
      <c r="N40" s="440"/>
      <c r="O40" s="440"/>
      <c r="P40" s="440"/>
      <c r="Q40" s="440"/>
      <c r="R40" s="440"/>
      <c r="S40" s="440"/>
      <c r="T40" s="440"/>
      <c r="U40" s="440"/>
      <c r="V40" s="440"/>
      <c r="W40" s="440"/>
      <c r="X40" s="440"/>
      <c r="Y40" s="473"/>
      <c r="Z40" s="473"/>
      <c r="AA40" s="473"/>
      <c r="AB40" s="473"/>
    </row>
    <row r="41" spans="2:28" x14ac:dyDescent="0.15">
      <c r="B41" s="440"/>
      <c r="C41" s="440"/>
      <c r="D41" s="474" t="s">
        <v>223</v>
      </c>
      <c r="E41" s="440" t="s">
        <v>224</v>
      </c>
      <c r="F41" s="440"/>
      <c r="G41" s="440"/>
      <c r="H41" s="440"/>
      <c r="I41" s="440"/>
      <c r="J41" s="440"/>
      <c r="K41" s="440"/>
      <c r="L41" s="440"/>
      <c r="M41" s="440"/>
      <c r="N41" s="440"/>
      <c r="O41" s="440"/>
      <c r="P41" s="440"/>
      <c r="Q41" s="440"/>
      <c r="R41" s="440"/>
      <c r="S41" s="440"/>
      <c r="T41" s="440"/>
      <c r="U41" s="440"/>
      <c r="V41" s="440"/>
      <c r="W41" s="440"/>
      <c r="X41" s="440"/>
    </row>
  </sheetData>
  <mergeCells count="42">
    <mergeCell ref="D22:E22"/>
    <mergeCell ref="D23:E23"/>
    <mergeCell ref="D24:E24"/>
    <mergeCell ref="D17:E17"/>
    <mergeCell ref="D18:E18"/>
    <mergeCell ref="D19:E19"/>
    <mergeCell ref="D20:E20"/>
    <mergeCell ref="D21:E21"/>
    <mergeCell ref="D28:E28"/>
    <mergeCell ref="D29:E29"/>
    <mergeCell ref="D31:E31"/>
    <mergeCell ref="D25:E25"/>
    <mergeCell ref="K29:AD29"/>
    <mergeCell ref="K31:AD31"/>
    <mergeCell ref="K26:AD26"/>
    <mergeCell ref="K27:AD27"/>
    <mergeCell ref="K28:AD28"/>
    <mergeCell ref="D26:E26"/>
    <mergeCell ref="D27:E27"/>
    <mergeCell ref="D10:E10"/>
    <mergeCell ref="D12:E12"/>
    <mergeCell ref="D16:E16"/>
    <mergeCell ref="K16:AD16"/>
    <mergeCell ref="K10:AD10"/>
    <mergeCell ref="K12:AD12"/>
    <mergeCell ref="J3:W3"/>
    <mergeCell ref="Q5:T5"/>
    <mergeCell ref="U6:AD6"/>
    <mergeCell ref="U5:AD5"/>
    <mergeCell ref="Q6:T6"/>
    <mergeCell ref="Q7:T7"/>
    <mergeCell ref="K17:AD17"/>
    <mergeCell ref="K18:AD18"/>
    <mergeCell ref="K19:AD19"/>
    <mergeCell ref="K20:AD20"/>
    <mergeCell ref="K13:AD13"/>
    <mergeCell ref="K14:AD14"/>
    <mergeCell ref="K22:AD22"/>
    <mergeCell ref="K23:AD23"/>
    <mergeCell ref="K24:AD24"/>
    <mergeCell ref="K25:AD25"/>
    <mergeCell ref="K21:AD21"/>
  </mergeCells>
  <phoneticPr fontId="9"/>
  <conditionalFormatting sqref="H16 X7:AD7 K16:AD16 K10:AD10 F10:I10 K12:AD12 F12:I12 F16">
    <cfRule type="cellIs" dxfId="11" priority="1" stopIfTrue="1" operator="notEqual">
      <formula>""</formula>
    </cfRule>
  </conditionalFormatting>
  <conditionalFormatting sqref="D2">
    <cfRule type="cellIs" dxfId="10" priority="2" stopIfTrue="1" operator="equal">
      <formula>$V$5=""</formula>
    </cfRule>
  </conditionalFormatting>
  <printOptions gridLinesSet="0"/>
  <pageMargins left="0.74803149606299213" right="0.82677165354330717" top="0.82677165354330717" bottom="0.70866141732283472" header="0.51181102362204722" footer="0.39370078740157477"/>
  <pageSetup paperSize="9" orientation="portrait" horizontalDpi="300" verticalDpi="300" r:id="rId1"/>
  <headerFooter alignWithMargins="0">
    <oddFooter>&amp;C&amp;"ＭＳ ゴシック,標準"&amp;10 8-5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E27"/>
  <sheetViews>
    <sheetView showGridLines="0" showZeros="0" workbookViewId="0">
      <selection activeCell="B1" sqref="B1"/>
    </sheetView>
  </sheetViews>
  <sheetFormatPr defaultRowHeight="13.5" x14ac:dyDescent="0.15"/>
  <cols>
    <col min="1" max="1" width="2.125" style="64" customWidth="1"/>
    <col min="2" max="2" width="2.5" style="64" customWidth="1"/>
    <col min="3" max="3" width="3.125" style="64" customWidth="1"/>
    <col min="4" max="4" width="4.125" style="64" customWidth="1"/>
    <col min="5" max="5" width="3.875" style="64" customWidth="1"/>
    <col min="6" max="6" width="1.375" style="64" customWidth="1"/>
    <col min="7" max="7" width="4.625" style="64" customWidth="1"/>
    <col min="8" max="12" width="3.375" style="64" customWidth="1"/>
    <col min="13" max="13" width="3.75" style="64" customWidth="1"/>
    <col min="14" max="14" width="4.25" style="64" customWidth="1"/>
    <col min="15" max="18" width="3.375" style="64" customWidth="1"/>
    <col min="19" max="19" width="1" style="64" customWidth="1"/>
    <col min="20" max="20" width="5.125" style="64" customWidth="1"/>
    <col min="21" max="21" width="3.375" style="64" customWidth="1"/>
    <col min="22" max="22" width="0.875" style="64" customWidth="1"/>
    <col min="23" max="23" width="3.125" style="64" customWidth="1"/>
    <col min="24" max="24" width="3.375" style="64" customWidth="1"/>
    <col min="25" max="25" width="3.125" style="64" customWidth="1"/>
    <col min="26" max="26" width="3.375" style="64" customWidth="1"/>
    <col min="27" max="27" width="3.125" style="64" customWidth="1"/>
    <col min="28" max="28" width="2.25" style="64" customWidth="1"/>
    <col min="29" max="30" width="4.625" style="64" customWidth="1"/>
    <col min="31" max="16384" width="9" style="64"/>
  </cols>
  <sheetData>
    <row r="1" spans="2:28" ht="26.25" customHeight="1" x14ac:dyDescent="0.15"/>
    <row r="2" spans="2:28" ht="25.5" customHeight="1" x14ac:dyDescent="0.15">
      <c r="B2" s="592" t="s">
        <v>0</v>
      </c>
      <c r="C2" s="593"/>
      <c r="D2" s="593"/>
      <c r="E2" s="594"/>
      <c r="F2" s="558"/>
      <c r="G2" s="559"/>
      <c r="H2" s="559"/>
      <c r="I2" s="559"/>
      <c r="J2" s="559"/>
      <c r="K2" s="559"/>
      <c r="L2" s="559"/>
      <c r="M2" s="391"/>
    </row>
    <row r="3" spans="2:28" ht="30" customHeight="1" x14ac:dyDescent="0.15"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135"/>
    </row>
    <row r="4" spans="2:28" ht="30" customHeight="1" x14ac:dyDescent="0.2">
      <c r="B4" s="136" t="s">
        <v>109</v>
      </c>
      <c r="C4" s="137"/>
      <c r="D4" s="137"/>
      <c r="E4" s="137"/>
      <c r="F4" s="138"/>
      <c r="G4" s="139"/>
      <c r="H4" s="139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40"/>
    </row>
    <row r="5" spans="2:28" ht="21" customHeight="1" x14ac:dyDescent="0.2">
      <c r="B5" s="141"/>
      <c r="C5" s="67"/>
      <c r="D5" s="67"/>
      <c r="E5" s="67"/>
      <c r="G5" s="142"/>
      <c r="H5" s="142"/>
      <c r="I5" s="143"/>
      <c r="AB5" s="150"/>
    </row>
    <row r="6" spans="2:28" ht="21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145" t="s">
        <v>181</v>
      </c>
      <c r="U6" s="512"/>
      <c r="V6" s="512"/>
      <c r="W6" s="146" t="s">
        <v>2</v>
      </c>
      <c r="X6" s="133"/>
      <c r="Y6" s="146" t="s">
        <v>3</v>
      </c>
      <c r="Z6" s="133"/>
      <c r="AA6" s="147" t="s">
        <v>4</v>
      </c>
      <c r="AB6" s="216"/>
    </row>
    <row r="7" spans="2:28" ht="21" customHeight="1" x14ac:dyDescent="0.15">
      <c r="B7" s="141"/>
      <c r="C7" s="67"/>
      <c r="D7" s="67"/>
      <c r="E7" s="67"/>
      <c r="W7" s="149"/>
      <c r="AB7" s="150"/>
    </row>
    <row r="8" spans="2:28" ht="20.25" customHeight="1" x14ac:dyDescent="0.15">
      <c r="B8" s="141"/>
      <c r="D8" s="507" t="s">
        <v>177</v>
      </c>
      <c r="E8" s="508"/>
      <c r="F8" s="508"/>
      <c r="G8" s="508"/>
      <c r="H8" s="508"/>
      <c r="I8" s="508"/>
      <c r="J8" s="508"/>
      <c r="K8" s="508"/>
      <c r="L8" s="508"/>
      <c r="M8" s="508"/>
      <c r="AB8" s="150"/>
    </row>
    <row r="9" spans="2:28" ht="24" customHeight="1" x14ac:dyDescent="0.15">
      <c r="B9" s="151"/>
      <c r="E9" s="149" t="s">
        <v>7</v>
      </c>
      <c r="F9" s="217"/>
      <c r="G9" s="565"/>
      <c r="H9" s="605"/>
      <c r="I9" s="605"/>
      <c r="J9" s="605"/>
      <c r="K9" s="605"/>
      <c r="L9" s="153" t="s">
        <v>168</v>
      </c>
      <c r="AB9" s="150"/>
    </row>
    <row r="10" spans="2:28" ht="24" customHeight="1" x14ac:dyDescent="0.15">
      <c r="B10" s="151"/>
      <c r="C10" s="154"/>
      <c r="AB10" s="150"/>
    </row>
    <row r="11" spans="2:28" ht="24" customHeight="1" x14ac:dyDescent="0.15">
      <c r="B11" s="141"/>
      <c r="C11" s="67"/>
      <c r="D11" s="67"/>
      <c r="E11" s="67"/>
      <c r="P11" s="155" t="s">
        <v>8</v>
      </c>
      <c r="R11" s="600"/>
      <c r="S11" s="515"/>
      <c r="T11" s="515"/>
      <c r="U11" s="515"/>
      <c r="V11" s="515"/>
      <c r="W11" s="515"/>
      <c r="X11" s="515"/>
      <c r="Y11" s="515"/>
      <c r="Z11" s="515"/>
      <c r="AA11" s="515"/>
      <c r="AB11" s="150"/>
    </row>
    <row r="12" spans="2:28" ht="27" customHeight="1" x14ac:dyDescent="0.15">
      <c r="B12" s="141"/>
      <c r="C12" s="67"/>
      <c r="D12" s="67"/>
      <c r="E12" s="67"/>
      <c r="N12" s="606" t="s">
        <v>174</v>
      </c>
      <c r="O12" s="606"/>
      <c r="R12" s="607"/>
      <c r="S12" s="608"/>
      <c r="T12" s="608"/>
      <c r="U12" s="608"/>
      <c r="V12" s="608"/>
      <c r="W12" s="608"/>
      <c r="X12" s="608"/>
      <c r="Y12" s="608"/>
      <c r="Z12" s="608"/>
      <c r="AA12" s="609"/>
      <c r="AB12" s="150"/>
    </row>
    <row r="13" spans="2:28" ht="24" customHeight="1" x14ac:dyDescent="0.15">
      <c r="B13" s="141"/>
      <c r="C13" s="67"/>
      <c r="D13" s="67"/>
      <c r="E13" s="67"/>
      <c r="N13" s="606"/>
      <c r="O13" s="606"/>
      <c r="R13" s="610"/>
      <c r="S13" s="611"/>
      <c r="T13" s="611"/>
      <c r="U13" s="611"/>
      <c r="V13" s="611"/>
      <c r="W13" s="611"/>
      <c r="X13" s="611"/>
      <c r="Y13" s="611"/>
      <c r="Z13" s="611"/>
      <c r="AA13" s="611"/>
      <c r="AB13" s="150"/>
    </row>
    <row r="14" spans="2:28" ht="24" customHeight="1" x14ac:dyDescent="0.15">
      <c r="B14" s="141"/>
      <c r="C14" s="67"/>
      <c r="D14" s="67"/>
      <c r="E14" s="67"/>
      <c r="P14" s="155" t="s">
        <v>9</v>
      </c>
      <c r="R14" s="600"/>
      <c r="S14" s="515"/>
      <c r="T14" s="515"/>
      <c r="U14" s="515"/>
      <c r="V14" s="515"/>
      <c r="W14" s="515"/>
      <c r="X14" s="515"/>
      <c r="Y14" s="515"/>
      <c r="Z14" s="515"/>
      <c r="AA14" s="156" t="s">
        <v>151</v>
      </c>
      <c r="AB14" s="150"/>
    </row>
    <row r="15" spans="2:28" ht="24" customHeight="1" x14ac:dyDescent="0.15">
      <c r="B15" s="141"/>
      <c r="C15" s="67"/>
      <c r="D15" s="67"/>
      <c r="E15" s="67"/>
      <c r="Q15" s="157"/>
      <c r="S15" s="158"/>
      <c r="U15" s="159"/>
      <c r="V15" s="159"/>
      <c r="W15" s="68"/>
      <c r="X15" s="67"/>
      <c r="Y15" s="67"/>
      <c r="Z15" s="67"/>
      <c r="AA15" s="67"/>
      <c r="AB15" s="150"/>
    </row>
    <row r="16" spans="2:28" ht="22.5" customHeight="1" x14ac:dyDescent="0.15">
      <c r="B16" s="141"/>
      <c r="C16" s="598" t="s">
        <v>110</v>
      </c>
      <c r="D16" s="599"/>
      <c r="E16" s="599"/>
      <c r="F16" s="599"/>
      <c r="G16" s="599"/>
      <c r="H16" s="599"/>
      <c r="I16" s="599"/>
      <c r="J16" s="599"/>
      <c r="K16" s="599"/>
      <c r="L16" s="599"/>
      <c r="M16" s="599"/>
      <c r="N16" s="599"/>
      <c r="O16" s="599"/>
      <c r="P16" s="599"/>
      <c r="Q16" s="599"/>
      <c r="R16" s="599"/>
      <c r="S16" s="599"/>
      <c r="T16" s="599"/>
      <c r="U16" s="149"/>
      <c r="V16" s="218"/>
      <c r="W16" s="152"/>
      <c r="X16" s="152"/>
      <c r="Y16" s="152"/>
      <c r="AB16" s="150"/>
    </row>
    <row r="17" spans="2:31" ht="24.75" customHeight="1" x14ac:dyDescent="0.2">
      <c r="B17" s="160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2"/>
      <c r="U17" s="162"/>
      <c r="V17" s="161"/>
      <c r="W17" s="161"/>
      <c r="X17" s="161"/>
      <c r="Y17" s="161"/>
      <c r="Z17" s="161"/>
      <c r="AA17" s="161"/>
      <c r="AB17" s="163"/>
    </row>
    <row r="18" spans="2:31" ht="24" customHeight="1" x14ac:dyDescent="0.15">
      <c r="B18" s="164"/>
      <c r="C18" s="165"/>
      <c r="D18" s="165"/>
      <c r="E18" s="165"/>
      <c r="F18" s="166"/>
      <c r="G18" s="601"/>
      <c r="H18" s="601"/>
      <c r="I18" s="601"/>
      <c r="J18" s="601"/>
      <c r="K18" s="601"/>
      <c r="L18" s="601"/>
      <c r="M18" s="601"/>
      <c r="N18" s="601"/>
      <c r="O18" s="601"/>
      <c r="P18" s="601"/>
      <c r="Q18" s="601"/>
      <c r="R18" s="601"/>
      <c r="S18" s="601"/>
      <c r="T18" s="601"/>
      <c r="U18" s="601"/>
      <c r="V18" s="601"/>
      <c r="W18" s="601"/>
      <c r="X18" s="601"/>
      <c r="Y18" s="601"/>
      <c r="Z18" s="601"/>
      <c r="AA18" s="601"/>
      <c r="AB18" s="602"/>
      <c r="AC18" s="219"/>
      <c r="AD18" s="219"/>
      <c r="AE18" s="67"/>
    </row>
    <row r="19" spans="2:31" ht="35.25" customHeight="1" x14ac:dyDescent="0.15">
      <c r="B19" s="595" t="s">
        <v>111</v>
      </c>
      <c r="C19" s="596"/>
      <c r="D19" s="596"/>
      <c r="E19" s="597"/>
      <c r="F19" s="160"/>
      <c r="G19" s="603"/>
      <c r="H19" s="603"/>
      <c r="I19" s="603"/>
      <c r="J19" s="603"/>
      <c r="K19" s="603"/>
      <c r="L19" s="603"/>
      <c r="M19" s="603"/>
      <c r="N19" s="603"/>
      <c r="O19" s="603"/>
      <c r="P19" s="603"/>
      <c r="Q19" s="603"/>
      <c r="R19" s="603"/>
      <c r="S19" s="603"/>
      <c r="T19" s="603"/>
      <c r="U19" s="603"/>
      <c r="V19" s="603"/>
      <c r="W19" s="603"/>
      <c r="X19" s="603"/>
      <c r="Y19" s="603"/>
      <c r="Z19" s="603"/>
      <c r="AA19" s="603"/>
      <c r="AB19" s="604"/>
    </row>
    <row r="20" spans="2:31" ht="45" customHeight="1" x14ac:dyDescent="0.15">
      <c r="B20" s="521" t="s">
        <v>112</v>
      </c>
      <c r="C20" s="593"/>
      <c r="D20" s="593"/>
      <c r="E20" s="594"/>
      <c r="F20" s="160"/>
      <c r="G20" s="549" t="s">
        <v>175</v>
      </c>
      <c r="H20" s="619"/>
      <c r="I20" s="619"/>
      <c r="J20" s="619"/>
      <c r="K20" s="619"/>
      <c r="L20" s="619"/>
      <c r="M20" s="619"/>
      <c r="N20" s="620"/>
      <c r="O20" s="521" t="s">
        <v>113</v>
      </c>
      <c r="P20" s="593"/>
      <c r="Q20" s="593"/>
      <c r="R20" s="594"/>
      <c r="S20" s="160"/>
      <c r="T20" s="220" t="s">
        <v>181</v>
      </c>
      <c r="U20" s="522"/>
      <c r="V20" s="510"/>
      <c r="W20" s="187" t="s">
        <v>2</v>
      </c>
      <c r="X20" s="175"/>
      <c r="Y20" s="190" t="s">
        <v>3</v>
      </c>
      <c r="Z20" s="179"/>
      <c r="AA20" s="190" t="s">
        <v>4</v>
      </c>
      <c r="AB20" s="221"/>
    </row>
    <row r="21" spans="2:31" ht="30.75" customHeight="1" x14ac:dyDescent="0.15">
      <c r="B21" s="167"/>
      <c r="C21" s="222"/>
      <c r="D21" s="223"/>
      <c r="E21" s="223"/>
      <c r="F21" s="224"/>
      <c r="G21" s="225"/>
      <c r="H21" s="222"/>
      <c r="I21" s="222"/>
      <c r="J21" s="222"/>
      <c r="K21" s="222"/>
      <c r="L21" s="222"/>
      <c r="M21" s="222"/>
      <c r="N21" s="222"/>
      <c r="O21" s="226"/>
      <c r="P21" s="223"/>
      <c r="Q21" s="223"/>
      <c r="R21" s="223"/>
      <c r="S21" s="224"/>
      <c r="T21" s="220"/>
      <c r="U21" s="227"/>
      <c r="V21" s="224"/>
      <c r="W21" s="187"/>
      <c r="X21" s="187"/>
      <c r="Y21" s="190"/>
      <c r="Z21" s="190"/>
      <c r="AA21" s="190"/>
      <c r="AB21" s="228"/>
    </row>
    <row r="22" spans="2:31" ht="35.1" customHeight="1" x14ac:dyDescent="0.15">
      <c r="B22" s="521" t="s">
        <v>68</v>
      </c>
      <c r="C22" s="593"/>
      <c r="D22" s="593"/>
      <c r="E22" s="593"/>
      <c r="F22" s="593"/>
      <c r="G22" s="594"/>
      <c r="H22" s="622" t="s">
        <v>69</v>
      </c>
      <c r="I22" s="623"/>
      <c r="J22" s="623"/>
      <c r="K22" s="623"/>
      <c r="L22" s="623"/>
      <c r="M22" s="623"/>
      <c r="N22" s="623"/>
      <c r="O22" s="623"/>
      <c r="P22" s="623"/>
      <c r="Q22" s="623"/>
      <c r="R22" s="623"/>
      <c r="S22" s="623"/>
      <c r="T22" s="624"/>
      <c r="U22" s="621" t="s">
        <v>114</v>
      </c>
      <c r="V22" s="593"/>
      <c r="W22" s="593"/>
      <c r="X22" s="593"/>
      <c r="Y22" s="593"/>
      <c r="Z22" s="593"/>
      <c r="AA22" s="593"/>
      <c r="AB22" s="594"/>
    </row>
    <row r="23" spans="2:31" ht="35.1" customHeight="1" x14ac:dyDescent="0.15">
      <c r="B23" s="615"/>
      <c r="C23" s="616"/>
      <c r="D23" s="616"/>
      <c r="E23" s="616"/>
      <c r="F23" s="616"/>
      <c r="G23" s="617"/>
      <c r="H23" s="618"/>
      <c r="I23" s="613"/>
      <c r="J23" s="613"/>
      <c r="K23" s="613"/>
      <c r="L23" s="613"/>
      <c r="M23" s="613"/>
      <c r="N23" s="613"/>
      <c r="O23" s="613"/>
      <c r="P23" s="613"/>
      <c r="Q23" s="613"/>
      <c r="R23" s="613"/>
      <c r="S23" s="613"/>
      <c r="T23" s="614"/>
      <c r="U23" s="612"/>
      <c r="V23" s="613"/>
      <c r="W23" s="613"/>
      <c r="X23" s="613"/>
      <c r="Y23" s="613"/>
      <c r="Z23" s="613"/>
      <c r="AA23" s="613"/>
      <c r="AB23" s="614"/>
    </row>
    <row r="24" spans="2:31" ht="35.1" customHeight="1" x14ac:dyDescent="0.15">
      <c r="B24" s="615"/>
      <c r="C24" s="616"/>
      <c r="D24" s="616"/>
      <c r="E24" s="616"/>
      <c r="F24" s="616"/>
      <c r="G24" s="617"/>
      <c r="H24" s="618"/>
      <c r="I24" s="613"/>
      <c r="J24" s="613"/>
      <c r="K24" s="613"/>
      <c r="L24" s="613"/>
      <c r="M24" s="613"/>
      <c r="N24" s="613"/>
      <c r="O24" s="613"/>
      <c r="P24" s="613"/>
      <c r="Q24" s="613"/>
      <c r="R24" s="613"/>
      <c r="S24" s="613"/>
      <c r="T24" s="614"/>
      <c r="U24" s="612"/>
      <c r="V24" s="613"/>
      <c r="W24" s="613"/>
      <c r="X24" s="613"/>
      <c r="Y24" s="613"/>
      <c r="Z24" s="613"/>
      <c r="AA24" s="613"/>
      <c r="AB24" s="614"/>
    </row>
    <row r="25" spans="2:31" ht="35.1" customHeight="1" x14ac:dyDescent="0.15">
      <c r="B25" s="615"/>
      <c r="C25" s="616"/>
      <c r="D25" s="616"/>
      <c r="E25" s="616"/>
      <c r="F25" s="616"/>
      <c r="G25" s="617"/>
      <c r="H25" s="618"/>
      <c r="I25" s="613"/>
      <c r="J25" s="613"/>
      <c r="K25" s="613"/>
      <c r="L25" s="613"/>
      <c r="M25" s="613"/>
      <c r="N25" s="613"/>
      <c r="O25" s="613"/>
      <c r="P25" s="613"/>
      <c r="Q25" s="613"/>
      <c r="R25" s="613"/>
      <c r="S25" s="613"/>
      <c r="T25" s="614"/>
      <c r="U25" s="612"/>
      <c r="V25" s="613"/>
      <c r="W25" s="613"/>
      <c r="X25" s="613"/>
      <c r="Y25" s="613"/>
      <c r="Z25" s="613"/>
      <c r="AA25" s="613"/>
      <c r="AB25" s="614"/>
    </row>
    <row r="26" spans="2:31" ht="35.1" customHeight="1" x14ac:dyDescent="0.15">
      <c r="B26" s="615"/>
      <c r="C26" s="616"/>
      <c r="D26" s="616"/>
      <c r="E26" s="616"/>
      <c r="F26" s="616"/>
      <c r="G26" s="617"/>
      <c r="H26" s="618"/>
      <c r="I26" s="613"/>
      <c r="J26" s="613"/>
      <c r="K26" s="613"/>
      <c r="L26" s="613"/>
      <c r="M26" s="613"/>
      <c r="N26" s="613"/>
      <c r="O26" s="613"/>
      <c r="P26" s="613"/>
      <c r="Q26" s="613"/>
      <c r="R26" s="613"/>
      <c r="S26" s="613"/>
      <c r="T26" s="614"/>
      <c r="U26" s="612"/>
      <c r="V26" s="613"/>
      <c r="W26" s="613"/>
      <c r="X26" s="613"/>
      <c r="Y26" s="613"/>
      <c r="Z26" s="613"/>
      <c r="AA26" s="613"/>
      <c r="AB26" s="614"/>
    </row>
    <row r="27" spans="2:31" ht="35.1" customHeight="1" x14ac:dyDescent="0.15">
      <c r="B27" s="615"/>
      <c r="C27" s="616"/>
      <c r="D27" s="616"/>
      <c r="E27" s="616"/>
      <c r="F27" s="616"/>
      <c r="G27" s="617"/>
      <c r="H27" s="618"/>
      <c r="I27" s="613"/>
      <c r="J27" s="613"/>
      <c r="K27" s="613"/>
      <c r="L27" s="613"/>
      <c r="M27" s="613"/>
      <c r="N27" s="613"/>
      <c r="O27" s="613"/>
      <c r="P27" s="613"/>
      <c r="Q27" s="613"/>
      <c r="R27" s="613"/>
      <c r="S27" s="613"/>
      <c r="T27" s="614"/>
      <c r="U27" s="612"/>
      <c r="V27" s="613"/>
      <c r="W27" s="613"/>
      <c r="X27" s="613"/>
      <c r="Y27" s="613"/>
      <c r="Z27" s="613"/>
      <c r="AA27" s="613"/>
      <c r="AB27" s="614"/>
    </row>
  </sheetData>
  <mergeCells count="35">
    <mergeCell ref="B24:G24"/>
    <mergeCell ref="B25:G25"/>
    <mergeCell ref="G20:N20"/>
    <mergeCell ref="U24:AB24"/>
    <mergeCell ref="U25:AB25"/>
    <mergeCell ref="H23:T23"/>
    <mergeCell ref="H24:T24"/>
    <mergeCell ref="H25:T25"/>
    <mergeCell ref="U23:AB23"/>
    <mergeCell ref="U22:AB22"/>
    <mergeCell ref="H22:T22"/>
    <mergeCell ref="B22:G22"/>
    <mergeCell ref="B23:G23"/>
    <mergeCell ref="U26:AB26"/>
    <mergeCell ref="U27:AB27"/>
    <mergeCell ref="B26:G26"/>
    <mergeCell ref="B27:G27"/>
    <mergeCell ref="H26:T26"/>
    <mergeCell ref="H27:T27"/>
    <mergeCell ref="B2:E2"/>
    <mergeCell ref="O20:R20"/>
    <mergeCell ref="B19:E19"/>
    <mergeCell ref="B20:E20"/>
    <mergeCell ref="U20:V20"/>
    <mergeCell ref="C16:T16"/>
    <mergeCell ref="U6:V6"/>
    <mergeCell ref="R14:Z14"/>
    <mergeCell ref="R11:AA11"/>
    <mergeCell ref="F2:L2"/>
    <mergeCell ref="G18:AB19"/>
    <mergeCell ref="D8:M8"/>
    <mergeCell ref="G9:K9"/>
    <mergeCell ref="N12:O13"/>
    <mergeCell ref="R12:AA12"/>
    <mergeCell ref="R13:AA13"/>
  </mergeCells>
  <phoneticPr fontId="7"/>
  <conditionalFormatting sqref="U6:V6 X6 Z6 B23:AB27">
    <cfRule type="cellIs" dxfId="9" priority="1" stopIfTrue="1" operator="notEqual">
      <formula>""</formula>
    </cfRule>
  </conditionalFormatting>
  <conditionalFormatting sqref="O8">
    <cfRule type="cellIs" dxfId="8" priority="2" stopIfTrue="1" operator="notEqual">
      <formula>$P$8=""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2992125984251968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AA31"/>
  <sheetViews>
    <sheetView showGridLines="0" showZeros="0" workbookViewId="0">
      <selection activeCell="B1" sqref="B1"/>
    </sheetView>
  </sheetViews>
  <sheetFormatPr defaultRowHeight="13.5" x14ac:dyDescent="0.15"/>
  <cols>
    <col min="1" max="1" width="1.375" style="64" customWidth="1"/>
    <col min="2" max="5" width="3.375" style="64" customWidth="1"/>
    <col min="6" max="6" width="1.375" style="64" customWidth="1"/>
    <col min="7" max="7" width="4.625" style="64" customWidth="1"/>
    <col min="8" max="11" width="3.375" style="64" customWidth="1"/>
    <col min="12" max="12" width="3.75" style="64" customWidth="1"/>
    <col min="13" max="13" width="4.25" style="64" customWidth="1"/>
    <col min="14" max="17" width="3.375" style="64" customWidth="1"/>
    <col min="18" max="18" width="1" style="64" customWidth="1"/>
    <col min="19" max="19" width="5.125" style="64" customWidth="1"/>
    <col min="20" max="20" width="3.375" style="64" customWidth="1"/>
    <col min="21" max="21" width="1.25" style="64" customWidth="1"/>
    <col min="22" max="22" width="3.125" style="64" customWidth="1"/>
    <col min="23" max="23" width="3.625" style="64" customWidth="1"/>
    <col min="24" max="24" width="3.125" style="64" customWidth="1"/>
    <col min="25" max="25" width="3.625" style="64" customWidth="1"/>
    <col min="26" max="26" width="3.125" style="64" customWidth="1"/>
    <col min="27" max="27" width="2.625" style="64" customWidth="1"/>
    <col min="28" max="16384" width="9" style="64"/>
  </cols>
  <sheetData>
    <row r="1" spans="2:27" ht="22.5" customHeight="1" x14ac:dyDescent="0.15"/>
    <row r="2" spans="2:27" ht="25.5" customHeight="1" x14ac:dyDescent="0.15">
      <c r="B2" s="592" t="s">
        <v>0</v>
      </c>
      <c r="C2" s="593"/>
      <c r="D2" s="593"/>
      <c r="E2" s="594"/>
      <c r="F2" s="558"/>
      <c r="G2" s="559"/>
      <c r="H2" s="559"/>
      <c r="I2" s="559"/>
      <c r="J2" s="559"/>
      <c r="K2" s="559"/>
      <c r="L2" s="391"/>
    </row>
    <row r="3" spans="2:27" ht="30" customHeight="1" x14ac:dyDescent="0.15"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135"/>
    </row>
    <row r="4" spans="2:27" ht="30" customHeight="1" x14ac:dyDescent="0.2">
      <c r="B4" s="136" t="s">
        <v>115</v>
      </c>
      <c r="C4" s="137"/>
      <c r="D4" s="137"/>
      <c r="E4" s="137"/>
      <c r="F4" s="138"/>
      <c r="G4" s="139"/>
      <c r="H4" s="139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40"/>
    </row>
    <row r="5" spans="2:27" ht="21" customHeight="1" x14ac:dyDescent="0.2">
      <c r="B5" s="141"/>
      <c r="C5" s="67"/>
      <c r="D5" s="67"/>
      <c r="E5" s="67"/>
      <c r="G5" s="142"/>
      <c r="H5" s="142"/>
      <c r="AA5" s="150"/>
    </row>
    <row r="6" spans="2:27" ht="21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145" t="s">
        <v>181</v>
      </c>
      <c r="T6" s="512"/>
      <c r="U6" s="512"/>
      <c r="V6" s="146" t="s">
        <v>2</v>
      </c>
      <c r="W6" s="133"/>
      <c r="X6" s="146" t="s">
        <v>3</v>
      </c>
      <c r="Y6" s="133"/>
      <c r="Z6" s="147" t="s">
        <v>4</v>
      </c>
      <c r="AA6" s="216"/>
    </row>
    <row r="7" spans="2:27" ht="21" customHeight="1" x14ac:dyDescent="0.15">
      <c r="B7" s="141"/>
      <c r="C7" s="67"/>
      <c r="D7" s="67"/>
      <c r="E7" s="67"/>
      <c r="V7" s="149"/>
      <c r="AA7" s="150"/>
    </row>
    <row r="8" spans="2:27" ht="20.25" customHeight="1" x14ac:dyDescent="0.15">
      <c r="B8" s="141"/>
      <c r="D8" s="507" t="s">
        <v>177</v>
      </c>
      <c r="E8" s="508"/>
      <c r="F8" s="508"/>
      <c r="G8" s="508"/>
      <c r="H8" s="508"/>
      <c r="I8" s="508"/>
      <c r="J8" s="508"/>
      <c r="K8" s="508"/>
      <c r="L8" s="508"/>
      <c r="M8" s="508"/>
      <c r="AA8" s="150"/>
    </row>
    <row r="9" spans="2:27" ht="24" customHeight="1" x14ac:dyDescent="0.15">
      <c r="B9" s="151"/>
      <c r="E9" s="149" t="s">
        <v>7</v>
      </c>
      <c r="F9" s="217"/>
      <c r="G9" s="565"/>
      <c r="H9" s="605"/>
      <c r="I9" s="605"/>
      <c r="J9" s="605"/>
      <c r="K9" s="153" t="s">
        <v>168</v>
      </c>
      <c r="AA9" s="150"/>
    </row>
    <row r="10" spans="2:27" ht="24" customHeight="1" x14ac:dyDescent="0.15">
      <c r="B10" s="141"/>
      <c r="C10" s="67"/>
      <c r="D10" s="67"/>
      <c r="E10" s="67"/>
      <c r="O10" s="154" t="s">
        <v>8</v>
      </c>
      <c r="Q10" s="642"/>
      <c r="R10" s="643"/>
      <c r="S10" s="643"/>
      <c r="T10" s="643"/>
      <c r="U10" s="643"/>
      <c r="V10" s="643"/>
      <c r="W10" s="643"/>
      <c r="X10" s="643"/>
      <c r="Y10" s="643"/>
      <c r="Z10" s="643"/>
      <c r="AA10" s="150"/>
    </row>
    <row r="11" spans="2:27" ht="27" customHeight="1" x14ac:dyDescent="0.15">
      <c r="B11" s="141"/>
      <c r="C11" s="67"/>
      <c r="D11" s="67"/>
      <c r="E11" s="67"/>
      <c r="M11" s="650" t="s">
        <v>174</v>
      </c>
      <c r="N11" s="651"/>
      <c r="Q11" s="644"/>
      <c r="R11" s="645"/>
      <c r="S11" s="645"/>
      <c r="T11" s="645"/>
      <c r="U11" s="645"/>
      <c r="V11" s="645"/>
      <c r="W11" s="645"/>
      <c r="X11" s="645"/>
      <c r="Y11" s="645"/>
      <c r="Z11" s="645"/>
      <c r="AA11" s="150"/>
    </row>
    <row r="12" spans="2:27" ht="24" customHeight="1" x14ac:dyDescent="0.15">
      <c r="B12" s="141"/>
      <c r="C12" s="67"/>
      <c r="D12" s="67"/>
      <c r="E12" s="67"/>
      <c r="M12" s="651"/>
      <c r="N12" s="651"/>
      <c r="Q12" s="640"/>
      <c r="R12" s="641"/>
      <c r="S12" s="641"/>
      <c r="T12" s="641"/>
      <c r="U12" s="641"/>
      <c r="V12" s="641"/>
      <c r="W12" s="641"/>
      <c r="X12" s="641"/>
      <c r="Y12" s="641"/>
      <c r="Z12" s="641"/>
      <c r="AA12" s="150"/>
    </row>
    <row r="13" spans="2:27" ht="24" customHeight="1" x14ac:dyDescent="0.15">
      <c r="B13" s="141"/>
      <c r="C13" s="67"/>
      <c r="D13" s="67"/>
      <c r="E13" s="67"/>
      <c r="O13" s="154" t="s">
        <v>9</v>
      </c>
      <c r="Q13" s="642"/>
      <c r="R13" s="643"/>
      <c r="S13" s="643"/>
      <c r="T13" s="643"/>
      <c r="U13" s="643"/>
      <c r="V13" s="643"/>
      <c r="W13" s="643"/>
      <c r="X13" s="643"/>
      <c r="Y13" s="643"/>
      <c r="Z13" s="156" t="s">
        <v>151</v>
      </c>
      <c r="AA13" s="150"/>
    </row>
    <row r="14" spans="2:27" ht="13.5" customHeight="1" x14ac:dyDescent="0.15">
      <c r="B14" s="141"/>
      <c r="C14" s="67"/>
      <c r="D14" s="67"/>
      <c r="E14" s="67"/>
      <c r="P14" s="157"/>
      <c r="R14" s="158"/>
      <c r="T14" s="159"/>
      <c r="U14" s="159"/>
      <c r="V14" s="68"/>
      <c r="W14" s="67"/>
      <c r="X14" s="67"/>
      <c r="Y14" s="67"/>
      <c r="Z14" s="67"/>
      <c r="AA14" s="150"/>
    </row>
    <row r="15" spans="2:27" ht="22.5" customHeight="1" x14ac:dyDescent="0.15">
      <c r="B15" s="141"/>
      <c r="C15" s="598" t="s">
        <v>116</v>
      </c>
      <c r="D15" s="646"/>
      <c r="E15" s="646"/>
      <c r="F15" s="646"/>
      <c r="G15" s="646"/>
      <c r="H15" s="646"/>
      <c r="I15" s="646"/>
      <c r="J15" s="646"/>
      <c r="K15" s="646"/>
      <c r="L15" s="646"/>
      <c r="M15" s="646"/>
      <c r="N15" s="646"/>
      <c r="O15" s="646"/>
      <c r="P15" s="646"/>
      <c r="Q15" s="646"/>
      <c r="R15" s="646"/>
      <c r="S15" s="646"/>
      <c r="T15" s="149"/>
      <c r="U15" s="218"/>
      <c r="V15" s="152"/>
      <c r="W15" s="152"/>
      <c r="X15" s="152"/>
      <c r="AA15" s="150"/>
    </row>
    <row r="16" spans="2:27" ht="12.75" customHeight="1" x14ac:dyDescent="0.2">
      <c r="B16" s="160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2"/>
      <c r="T16" s="162"/>
      <c r="U16" s="161"/>
      <c r="V16" s="161"/>
      <c r="W16" s="161"/>
      <c r="X16" s="161"/>
      <c r="Y16" s="161"/>
      <c r="Z16" s="161"/>
      <c r="AA16" s="163"/>
    </row>
    <row r="17" spans="2:27" ht="24.75" customHeight="1" x14ac:dyDescent="0.15">
      <c r="B17" s="164"/>
      <c r="C17" s="165"/>
      <c r="D17" s="165"/>
      <c r="E17" s="165"/>
      <c r="F17" s="166"/>
      <c r="G17" s="601"/>
      <c r="H17" s="601"/>
      <c r="I17" s="601"/>
      <c r="J17" s="601"/>
      <c r="K17" s="601"/>
      <c r="L17" s="601"/>
      <c r="M17" s="601"/>
      <c r="N17" s="601"/>
      <c r="O17" s="601"/>
      <c r="P17" s="601"/>
      <c r="Q17" s="601"/>
      <c r="R17" s="601"/>
      <c r="S17" s="601"/>
      <c r="T17" s="601"/>
      <c r="U17" s="601"/>
      <c r="V17" s="601"/>
      <c r="W17" s="601"/>
      <c r="X17" s="601"/>
      <c r="Y17" s="601"/>
      <c r="Z17" s="601"/>
      <c r="AA17" s="602"/>
    </row>
    <row r="18" spans="2:27" ht="39.75" customHeight="1" x14ac:dyDescent="0.15">
      <c r="B18" s="595" t="s">
        <v>111</v>
      </c>
      <c r="C18" s="596"/>
      <c r="D18" s="596"/>
      <c r="E18" s="597"/>
      <c r="F18" s="160"/>
      <c r="G18" s="603"/>
      <c r="H18" s="603"/>
      <c r="I18" s="603"/>
      <c r="J18" s="603"/>
      <c r="K18" s="603"/>
      <c r="L18" s="603"/>
      <c r="M18" s="603"/>
      <c r="N18" s="603"/>
      <c r="O18" s="603"/>
      <c r="P18" s="603"/>
      <c r="Q18" s="603"/>
      <c r="R18" s="603"/>
      <c r="S18" s="603"/>
      <c r="T18" s="603"/>
      <c r="U18" s="603"/>
      <c r="V18" s="603"/>
      <c r="W18" s="603"/>
      <c r="X18" s="603"/>
      <c r="Y18" s="603"/>
      <c r="Z18" s="603"/>
      <c r="AA18" s="604"/>
    </row>
    <row r="19" spans="2:27" ht="52.5" customHeight="1" x14ac:dyDescent="0.15">
      <c r="B19" s="521" t="s">
        <v>117</v>
      </c>
      <c r="C19" s="593"/>
      <c r="D19" s="593"/>
      <c r="E19" s="594"/>
      <c r="F19" s="160"/>
      <c r="G19" s="549" t="s">
        <v>175</v>
      </c>
      <c r="H19" s="619"/>
      <c r="I19" s="619"/>
      <c r="J19" s="619"/>
      <c r="K19" s="619"/>
      <c r="L19" s="619"/>
      <c r="M19" s="620"/>
      <c r="N19" s="521" t="s">
        <v>113</v>
      </c>
      <c r="O19" s="593"/>
      <c r="P19" s="593"/>
      <c r="Q19" s="594"/>
      <c r="R19" s="160"/>
      <c r="S19" s="220" t="s">
        <v>181</v>
      </c>
      <c r="T19" s="522"/>
      <c r="U19" s="510"/>
      <c r="V19" s="187" t="s">
        <v>2</v>
      </c>
      <c r="W19" s="175"/>
      <c r="X19" s="190" t="s">
        <v>3</v>
      </c>
      <c r="Y19" s="179"/>
      <c r="Z19" s="190" t="s">
        <v>4</v>
      </c>
      <c r="AA19" s="221"/>
    </row>
    <row r="20" spans="2:27" ht="28.5" customHeight="1" x14ac:dyDescent="0.15">
      <c r="B20" s="229"/>
      <c r="D20" s="230"/>
      <c r="E20" s="230"/>
      <c r="F20" s="231"/>
      <c r="G20" s="232"/>
      <c r="H20" s="230"/>
      <c r="I20" s="230"/>
      <c r="J20" s="230"/>
      <c r="K20" s="230"/>
      <c r="L20" s="230"/>
      <c r="M20" s="230"/>
      <c r="N20" s="233"/>
      <c r="O20" s="230"/>
      <c r="P20" s="230"/>
      <c r="Q20" s="230"/>
      <c r="R20" s="231"/>
      <c r="S20" s="234"/>
      <c r="T20" s="235"/>
      <c r="U20" s="231"/>
      <c r="V20" s="234"/>
      <c r="W20" s="234"/>
      <c r="X20" s="236"/>
      <c r="Y20" s="236"/>
      <c r="Z20" s="237"/>
      <c r="AA20" s="238"/>
    </row>
    <row r="21" spans="2:27" ht="27" customHeight="1" x14ac:dyDescent="0.15">
      <c r="B21" s="239"/>
      <c r="C21" s="240"/>
      <c r="D21" s="638" t="s">
        <v>118</v>
      </c>
      <c r="E21" s="639"/>
      <c r="F21" s="632" t="s">
        <v>68</v>
      </c>
      <c r="G21" s="633"/>
      <c r="H21" s="633"/>
      <c r="I21" s="633"/>
      <c r="J21" s="633"/>
      <c r="K21" s="633"/>
      <c r="L21" s="634"/>
      <c r="M21" s="632" t="s">
        <v>119</v>
      </c>
      <c r="N21" s="633"/>
      <c r="O21" s="632" t="s">
        <v>120</v>
      </c>
      <c r="P21" s="633"/>
      <c r="Q21" s="633"/>
      <c r="R21" s="633"/>
      <c r="S21" s="633"/>
      <c r="T21" s="632" t="s">
        <v>69</v>
      </c>
      <c r="U21" s="633"/>
      <c r="V21" s="633"/>
      <c r="W21" s="633"/>
      <c r="X21" s="633"/>
      <c r="Y21" s="633"/>
      <c r="Z21" s="633"/>
      <c r="AA21" s="634"/>
    </row>
    <row r="22" spans="2:27" ht="27" customHeight="1" x14ac:dyDescent="0.15">
      <c r="B22" s="630" t="s">
        <v>121</v>
      </c>
      <c r="C22" s="631"/>
      <c r="D22" s="241"/>
      <c r="E22" s="242"/>
      <c r="F22" s="635"/>
      <c r="G22" s="636"/>
      <c r="H22" s="636"/>
      <c r="I22" s="636"/>
      <c r="J22" s="636"/>
      <c r="K22" s="636"/>
      <c r="L22" s="637"/>
      <c r="M22" s="635"/>
      <c r="N22" s="636"/>
      <c r="O22" s="635"/>
      <c r="P22" s="636"/>
      <c r="Q22" s="636"/>
      <c r="R22" s="636"/>
      <c r="S22" s="636"/>
      <c r="T22" s="635"/>
      <c r="U22" s="636"/>
      <c r="V22" s="636"/>
      <c r="W22" s="636"/>
      <c r="X22" s="636"/>
      <c r="Y22" s="636"/>
      <c r="Z22" s="636"/>
      <c r="AA22" s="637"/>
    </row>
    <row r="23" spans="2:27" ht="50.25" customHeight="1" x14ac:dyDescent="0.15">
      <c r="B23" s="521" t="s">
        <v>122</v>
      </c>
      <c r="C23" s="625"/>
      <c r="D23" s="625"/>
      <c r="E23" s="626"/>
      <c r="F23" s="615"/>
      <c r="G23" s="616"/>
      <c r="H23" s="616"/>
      <c r="I23" s="616"/>
      <c r="J23" s="616"/>
      <c r="K23" s="616"/>
      <c r="L23" s="617"/>
      <c r="M23" s="627"/>
      <c r="N23" s="629"/>
      <c r="O23" s="627"/>
      <c r="P23" s="628"/>
      <c r="Q23" s="628"/>
      <c r="R23" s="628"/>
      <c r="S23" s="629"/>
      <c r="T23" s="647"/>
      <c r="U23" s="648"/>
      <c r="V23" s="648"/>
      <c r="W23" s="648"/>
      <c r="X23" s="648"/>
      <c r="Y23" s="648"/>
      <c r="Z23" s="648"/>
      <c r="AA23" s="649"/>
    </row>
    <row r="24" spans="2:27" ht="50.25" customHeight="1" x14ac:dyDescent="0.15">
      <c r="B24" s="521" t="s">
        <v>123</v>
      </c>
      <c r="C24" s="625"/>
      <c r="D24" s="625"/>
      <c r="E24" s="626"/>
      <c r="F24" s="615"/>
      <c r="G24" s="616"/>
      <c r="H24" s="616"/>
      <c r="I24" s="616"/>
      <c r="J24" s="616"/>
      <c r="K24" s="616"/>
      <c r="L24" s="617"/>
      <c r="M24" s="627"/>
      <c r="N24" s="629"/>
      <c r="O24" s="627"/>
      <c r="P24" s="628"/>
      <c r="Q24" s="628"/>
      <c r="R24" s="628"/>
      <c r="S24" s="629"/>
      <c r="T24" s="647"/>
      <c r="U24" s="648"/>
      <c r="V24" s="648"/>
      <c r="W24" s="648"/>
      <c r="X24" s="648"/>
      <c r="Y24" s="648"/>
      <c r="Z24" s="648"/>
      <c r="AA24" s="649"/>
    </row>
    <row r="25" spans="2:27" ht="50.25" customHeight="1" x14ac:dyDescent="0.15">
      <c r="B25" s="521" t="s">
        <v>124</v>
      </c>
      <c r="C25" s="625"/>
      <c r="D25" s="625"/>
      <c r="E25" s="626"/>
      <c r="F25" s="615"/>
      <c r="G25" s="616"/>
      <c r="H25" s="616"/>
      <c r="I25" s="616"/>
      <c r="J25" s="616"/>
      <c r="K25" s="616"/>
      <c r="L25" s="617"/>
      <c r="M25" s="627"/>
      <c r="N25" s="629"/>
      <c r="O25" s="627"/>
      <c r="P25" s="628"/>
      <c r="Q25" s="628"/>
      <c r="R25" s="628"/>
      <c r="S25" s="629"/>
      <c r="T25" s="647"/>
      <c r="U25" s="648"/>
      <c r="V25" s="648"/>
      <c r="W25" s="648"/>
      <c r="X25" s="648"/>
      <c r="Y25" s="648"/>
      <c r="Z25" s="648"/>
      <c r="AA25" s="649"/>
    </row>
    <row r="26" spans="2:27" ht="9" customHeight="1" x14ac:dyDescent="0.15">
      <c r="B26" s="243"/>
      <c r="C26" s="244"/>
    </row>
    <row r="27" spans="2:27" s="392" customFormat="1" x14ac:dyDescent="0.15">
      <c r="B27" s="392" t="s">
        <v>152</v>
      </c>
      <c r="C27" s="393" t="str">
        <f>IF(F23="","1.照査をする者は、主任技術者と同等の能力を有するものとする。","")</f>
        <v>1.照査をする者は、主任技術者と同等の能力を有するものとする。</v>
      </c>
    </row>
    <row r="28" spans="2:27" s="392" customFormat="1" x14ac:dyDescent="0.15">
      <c r="C28" s="393" t="str">
        <f>IF(F24="","2.主任とは、主任技術者とは異なる者で照査より能力を有する者とする。","")</f>
        <v>2.主任とは、主任技術者とは異なる者で照査より能力を有する者とする。</v>
      </c>
    </row>
    <row r="29" spans="2:27" s="392" customFormat="1" x14ac:dyDescent="0.15">
      <c r="C29" s="393" t="str">
        <f>IF(F25="","3.総括とは、定められた項目の技術的内容の最終点検責任者とする。","")</f>
        <v>3.総括とは、定められた項目の技術的内容の最終点検責任者とする。</v>
      </c>
    </row>
    <row r="30" spans="2:27" s="392" customFormat="1" x14ac:dyDescent="0.15">
      <c r="C30" s="393" t="str">
        <f>IF(T25="","4.経歴は、設計経歴年数を記入する。なお、技術士･土木施工管理技士･下水道技術検定合格者･土地区画整理士･","")</f>
        <v>4.経歴は、設計経歴年数を記入する。なお、技術士･土木施工管理技士･下水道技術検定合格者･土地区画整理士･</v>
      </c>
    </row>
    <row r="31" spans="2:27" s="392" customFormat="1" x14ac:dyDescent="0.15">
      <c r="C31" s="393" t="str">
        <f>IF(T25="","　測量士等習得資格名及び登録番号も記入すること。","")</f>
        <v>　測量士等習得資格名及び登録番号も記入すること。</v>
      </c>
    </row>
  </sheetData>
  <mergeCells count="38">
    <mergeCell ref="T25:AA25"/>
    <mergeCell ref="T21:AA22"/>
    <mergeCell ref="T23:AA23"/>
    <mergeCell ref="T24:AA24"/>
    <mergeCell ref="F2:K2"/>
    <mergeCell ref="G17:AA18"/>
    <mergeCell ref="M23:N23"/>
    <mergeCell ref="M24:N24"/>
    <mergeCell ref="T6:U6"/>
    <mergeCell ref="O25:S25"/>
    <mergeCell ref="O21:S22"/>
    <mergeCell ref="D8:M8"/>
    <mergeCell ref="G9:J9"/>
    <mergeCell ref="M11:N12"/>
    <mergeCell ref="B2:E2"/>
    <mergeCell ref="G19:M19"/>
    <mergeCell ref="Q12:Z12"/>
    <mergeCell ref="Q10:Z10"/>
    <mergeCell ref="Q13:Y13"/>
    <mergeCell ref="T19:U19"/>
    <mergeCell ref="B18:E18"/>
    <mergeCell ref="Q11:Z11"/>
    <mergeCell ref="C15:S15"/>
    <mergeCell ref="N19:Q19"/>
    <mergeCell ref="B19:E19"/>
    <mergeCell ref="B25:E25"/>
    <mergeCell ref="O24:S24"/>
    <mergeCell ref="B22:C22"/>
    <mergeCell ref="F21:L22"/>
    <mergeCell ref="F25:L25"/>
    <mergeCell ref="M25:N25"/>
    <mergeCell ref="F23:L23"/>
    <mergeCell ref="F24:L24"/>
    <mergeCell ref="O23:S23"/>
    <mergeCell ref="D21:E21"/>
    <mergeCell ref="M21:N22"/>
    <mergeCell ref="B23:E23"/>
    <mergeCell ref="B24:E24"/>
  </mergeCells>
  <phoneticPr fontId="7"/>
  <conditionalFormatting sqref="O23:AA25 T6:U6 W6 Y6 F23:J25">
    <cfRule type="cellIs" dxfId="7" priority="1" stopIfTrue="1" operator="notEqual">
      <formula>""</formula>
    </cfRule>
  </conditionalFormatting>
  <dataValidations disablePrompts="1" count="1">
    <dataValidation imeMode="halfAlpha" allowBlank="1" showInputMessage="1" showErrorMessage="1" sqref="T6:U6 Y6 W6"/>
  </dataValidations>
  <printOptions gridLinesSet="0"/>
  <pageMargins left="0.74803149606299213" right="0.6692913385826772" top="0.9055118110236221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8-7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B32"/>
  <sheetViews>
    <sheetView showGridLines="0" showZeros="0" workbookViewId="0">
      <selection activeCell="B2" sqref="B2:E2"/>
    </sheetView>
  </sheetViews>
  <sheetFormatPr defaultRowHeight="13.5" x14ac:dyDescent="0.15"/>
  <cols>
    <col min="1" max="1" width="1.375" style="432" customWidth="1"/>
    <col min="2" max="5" width="4.125" style="432" customWidth="1"/>
    <col min="6" max="6" width="1.375" style="432" customWidth="1"/>
    <col min="7" max="7" width="2.875" style="432" customWidth="1"/>
    <col min="8" max="18" width="3.375" style="432" customWidth="1"/>
    <col min="19" max="19" width="1" style="432" customWidth="1"/>
    <col min="20" max="20" width="3.75" style="432" customWidth="1"/>
    <col min="21" max="21" width="4.125" style="432" customWidth="1"/>
    <col min="22" max="22" width="1.25" style="432" customWidth="1"/>
    <col min="23" max="27" width="3.375" style="432" customWidth="1"/>
    <col min="28" max="28" width="3.125" style="432" customWidth="1"/>
    <col min="29" max="30" width="4.625" style="432" customWidth="1"/>
    <col min="31" max="16384" width="9" style="432"/>
  </cols>
  <sheetData>
    <row r="2" spans="2:28" ht="25.5" customHeight="1" x14ac:dyDescent="0.15">
      <c r="B2" s="555" t="s">
        <v>0</v>
      </c>
      <c r="C2" s="556"/>
      <c r="D2" s="556"/>
      <c r="E2" s="557"/>
      <c r="F2" s="394"/>
      <c r="G2" s="668"/>
      <c r="H2" s="668"/>
      <c r="I2" s="668"/>
      <c r="J2" s="668"/>
      <c r="K2" s="668"/>
      <c r="L2" s="668"/>
      <c r="M2" s="395"/>
    </row>
    <row r="3" spans="2:28" ht="18.75" customHeight="1" x14ac:dyDescent="0.15">
      <c r="B3" s="433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  <c r="P3" s="434"/>
      <c r="Q3" s="434"/>
      <c r="R3" s="434"/>
      <c r="S3" s="434"/>
      <c r="T3" s="434"/>
      <c r="U3" s="434"/>
      <c r="V3" s="434"/>
      <c r="W3" s="434"/>
      <c r="X3" s="434"/>
      <c r="Y3" s="434"/>
      <c r="Z3" s="434"/>
      <c r="AA3" s="434"/>
      <c r="AB3" s="435"/>
    </row>
    <row r="4" spans="2:28" ht="25.5" customHeight="1" x14ac:dyDescent="0.2">
      <c r="B4" s="136" t="s">
        <v>199</v>
      </c>
      <c r="C4" s="436"/>
      <c r="D4" s="436"/>
      <c r="E4" s="436"/>
      <c r="F4" s="437"/>
      <c r="G4" s="139"/>
      <c r="H4" s="139"/>
      <c r="I4" s="437"/>
      <c r="J4" s="437"/>
      <c r="K4" s="437"/>
      <c r="L4" s="437"/>
      <c r="M4" s="437"/>
      <c r="N4" s="437"/>
      <c r="O4" s="437"/>
      <c r="P4" s="437"/>
      <c r="Q4" s="437"/>
      <c r="R4" s="437"/>
      <c r="S4" s="437"/>
      <c r="T4" s="437"/>
      <c r="U4" s="437"/>
      <c r="V4" s="437"/>
      <c r="W4" s="437"/>
      <c r="X4" s="437"/>
      <c r="Y4" s="437"/>
      <c r="Z4" s="437"/>
      <c r="AA4" s="437"/>
      <c r="AB4" s="438"/>
    </row>
    <row r="5" spans="2:28" ht="21" customHeight="1" x14ac:dyDescent="0.2">
      <c r="B5" s="439"/>
      <c r="C5" s="440"/>
      <c r="D5" s="440"/>
      <c r="E5" s="440"/>
      <c r="G5" s="142"/>
      <c r="H5" s="142"/>
      <c r="I5" s="143"/>
      <c r="R5" s="440"/>
      <c r="U5" s="441"/>
      <c r="V5" s="441"/>
      <c r="W5" s="441"/>
      <c r="X5" s="441"/>
      <c r="Y5" s="441"/>
      <c r="Z5" s="441"/>
      <c r="AA5" s="441"/>
      <c r="AB5" s="442"/>
    </row>
    <row r="6" spans="2:28" ht="21" customHeight="1" x14ac:dyDescent="0.15">
      <c r="B6" s="439"/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  <c r="O6" s="440"/>
      <c r="P6" s="440"/>
      <c r="Q6" s="440"/>
      <c r="R6" s="440"/>
      <c r="S6" s="440"/>
      <c r="T6" s="145" t="s">
        <v>182</v>
      </c>
      <c r="U6" s="669"/>
      <c r="V6" s="669"/>
      <c r="W6" s="146" t="s">
        <v>2</v>
      </c>
      <c r="X6" s="431"/>
      <c r="Y6" s="146" t="s">
        <v>3</v>
      </c>
      <c r="Z6" s="431"/>
      <c r="AA6" s="147" t="s">
        <v>4</v>
      </c>
      <c r="AB6" s="148"/>
    </row>
    <row r="7" spans="2:28" ht="21" customHeight="1" x14ac:dyDescent="0.15">
      <c r="B7" s="439"/>
      <c r="C7" s="440"/>
      <c r="D7" s="440"/>
      <c r="E7" s="440"/>
      <c r="P7" s="440"/>
      <c r="W7" s="443"/>
      <c r="AB7" s="444"/>
    </row>
    <row r="8" spans="2:28" ht="20.25" customHeight="1" x14ac:dyDescent="0.15">
      <c r="B8" s="439"/>
      <c r="D8" s="563" t="s">
        <v>200</v>
      </c>
      <c r="E8" s="564"/>
      <c r="F8" s="564"/>
      <c r="G8" s="564"/>
      <c r="H8" s="564"/>
      <c r="I8" s="564"/>
      <c r="J8" s="564"/>
      <c r="K8" s="564"/>
      <c r="L8" s="564"/>
      <c r="M8" s="564"/>
      <c r="AB8" s="444"/>
    </row>
    <row r="9" spans="2:28" ht="24" customHeight="1" x14ac:dyDescent="0.15">
      <c r="B9" s="445"/>
      <c r="E9" s="443" t="s">
        <v>7</v>
      </c>
      <c r="F9" s="565"/>
      <c r="G9" s="566"/>
      <c r="H9" s="566"/>
      <c r="I9" s="566"/>
      <c r="J9" s="566"/>
      <c r="K9" s="566"/>
      <c r="L9" s="153" t="s">
        <v>169</v>
      </c>
      <c r="AB9" s="444"/>
    </row>
    <row r="10" spans="2:28" ht="24" customHeight="1" x14ac:dyDescent="0.15">
      <c r="B10" s="445"/>
      <c r="C10" s="446"/>
      <c r="AB10" s="444"/>
    </row>
    <row r="11" spans="2:28" ht="24" customHeight="1" x14ac:dyDescent="0.15">
      <c r="B11" s="439"/>
      <c r="C11" s="440"/>
      <c r="D11" s="440"/>
      <c r="E11" s="440"/>
      <c r="P11" s="155" t="s">
        <v>8</v>
      </c>
      <c r="R11" s="567"/>
      <c r="S11" s="567"/>
      <c r="T11" s="567"/>
      <c r="U11" s="567"/>
      <c r="V11" s="567"/>
      <c r="W11" s="567"/>
      <c r="X11" s="567"/>
      <c r="Y11" s="567"/>
      <c r="Z11" s="567"/>
      <c r="AA11" s="567"/>
      <c r="AB11" s="444"/>
    </row>
    <row r="12" spans="2:28" ht="27" customHeight="1" x14ac:dyDescent="0.15">
      <c r="B12" s="439"/>
      <c r="C12" s="440"/>
      <c r="D12" s="440"/>
      <c r="E12" s="440"/>
      <c r="N12" s="606" t="s">
        <v>174</v>
      </c>
      <c r="O12" s="606"/>
      <c r="R12" s="570"/>
      <c r="S12" s="571"/>
      <c r="T12" s="571"/>
      <c r="U12" s="571"/>
      <c r="V12" s="571"/>
      <c r="W12" s="571"/>
      <c r="X12" s="571"/>
      <c r="Y12" s="571"/>
      <c r="Z12" s="571"/>
      <c r="AA12" s="571"/>
      <c r="AB12" s="444"/>
    </row>
    <row r="13" spans="2:28" ht="24" customHeight="1" x14ac:dyDescent="0.15">
      <c r="B13" s="439"/>
      <c r="C13" s="440"/>
      <c r="D13" s="440"/>
      <c r="E13" s="440"/>
      <c r="N13" s="606"/>
      <c r="O13" s="606"/>
      <c r="R13" s="572"/>
      <c r="S13" s="573"/>
      <c r="T13" s="573"/>
      <c r="U13" s="573"/>
      <c r="V13" s="573"/>
      <c r="W13" s="573"/>
      <c r="X13" s="573"/>
      <c r="Y13" s="573"/>
      <c r="Z13" s="573"/>
      <c r="AA13" s="573"/>
      <c r="AB13" s="444"/>
    </row>
    <row r="14" spans="2:28" ht="24" customHeight="1" x14ac:dyDescent="0.15">
      <c r="B14" s="439"/>
      <c r="C14" s="440"/>
      <c r="D14" s="440"/>
      <c r="E14" s="440"/>
      <c r="P14" s="155" t="s">
        <v>9</v>
      </c>
      <c r="R14" s="567"/>
      <c r="S14" s="567"/>
      <c r="T14" s="567"/>
      <c r="U14" s="567"/>
      <c r="V14" s="567"/>
      <c r="W14" s="567"/>
      <c r="X14" s="567"/>
      <c r="Y14" s="567"/>
      <c r="Z14" s="567"/>
      <c r="AA14" s="156" t="s">
        <v>151</v>
      </c>
      <c r="AB14" s="444"/>
    </row>
    <row r="15" spans="2:28" ht="18" customHeight="1" x14ac:dyDescent="0.15">
      <c r="B15" s="439"/>
      <c r="C15" s="440"/>
      <c r="D15" s="440"/>
      <c r="E15" s="440"/>
      <c r="Q15" s="447"/>
      <c r="S15" s="448"/>
      <c r="U15" s="449"/>
      <c r="V15" s="449"/>
      <c r="W15" s="450"/>
      <c r="X15" s="440"/>
      <c r="Y15" s="440"/>
      <c r="Z15" s="440"/>
      <c r="AA15" s="440"/>
      <c r="AB15" s="444"/>
    </row>
    <row r="16" spans="2:28" ht="22.5" customHeight="1" x14ac:dyDescent="0.2">
      <c r="B16" s="439"/>
      <c r="C16" s="27" t="s">
        <v>201</v>
      </c>
      <c r="D16" s="440"/>
      <c r="E16" s="440"/>
      <c r="F16" s="107"/>
      <c r="AB16" s="444"/>
    </row>
    <row r="17" spans="2:28" ht="22.5" customHeight="1" x14ac:dyDescent="0.2">
      <c r="B17" s="439"/>
      <c r="C17" s="27" t="s">
        <v>202</v>
      </c>
      <c r="D17" s="440"/>
      <c r="E17" s="440"/>
      <c r="F17" s="107"/>
      <c r="T17" s="441"/>
      <c r="U17" s="443"/>
      <c r="V17" s="441"/>
      <c r="X17" s="451"/>
      <c r="AB17" s="444"/>
    </row>
    <row r="18" spans="2:28" ht="10.5" customHeight="1" x14ac:dyDescent="0.2">
      <c r="B18" s="452"/>
      <c r="C18" s="453"/>
      <c r="D18" s="453"/>
      <c r="E18" s="453"/>
      <c r="F18" s="453"/>
      <c r="G18" s="453"/>
      <c r="H18" s="453"/>
      <c r="I18" s="453"/>
      <c r="J18" s="453"/>
      <c r="K18" s="453"/>
      <c r="L18" s="453"/>
      <c r="M18" s="453"/>
      <c r="N18" s="453"/>
      <c r="O18" s="453"/>
      <c r="P18" s="453"/>
      <c r="Q18" s="453"/>
      <c r="R18" s="453"/>
      <c r="S18" s="453"/>
      <c r="T18" s="162"/>
      <c r="U18" s="162"/>
      <c r="V18" s="453"/>
      <c r="W18" s="453"/>
      <c r="X18" s="453"/>
      <c r="Y18" s="453"/>
      <c r="Z18" s="453"/>
      <c r="AA18" s="453"/>
      <c r="AB18" s="454"/>
    </row>
    <row r="19" spans="2:28" ht="35.25" customHeight="1" x14ac:dyDescent="0.15">
      <c r="B19" s="665" t="s">
        <v>100</v>
      </c>
      <c r="C19" s="666"/>
      <c r="D19" s="666"/>
      <c r="E19" s="667"/>
      <c r="F19" s="452"/>
      <c r="G19" s="576"/>
      <c r="H19" s="576"/>
      <c r="I19" s="576"/>
      <c r="J19" s="576"/>
      <c r="K19" s="576"/>
      <c r="L19" s="576"/>
      <c r="M19" s="576"/>
      <c r="N19" s="576"/>
      <c r="O19" s="576"/>
      <c r="P19" s="576"/>
      <c r="Q19" s="576"/>
      <c r="R19" s="576"/>
      <c r="S19" s="576"/>
      <c r="T19" s="576"/>
      <c r="U19" s="576"/>
      <c r="V19" s="576"/>
      <c r="W19" s="576"/>
      <c r="X19" s="576"/>
      <c r="Y19" s="576"/>
      <c r="Z19" s="576"/>
      <c r="AA19" s="576"/>
      <c r="AB19" s="577"/>
    </row>
    <row r="20" spans="2:28" ht="35.25" customHeight="1" x14ac:dyDescent="0.15">
      <c r="B20" s="521" t="s">
        <v>101</v>
      </c>
      <c r="C20" s="519"/>
      <c r="D20" s="519"/>
      <c r="E20" s="520"/>
      <c r="F20" s="168"/>
      <c r="G20" s="545"/>
      <c r="H20" s="546"/>
      <c r="I20" s="546"/>
      <c r="J20" s="546"/>
      <c r="K20" s="546"/>
      <c r="L20" s="546"/>
      <c r="M20" s="546"/>
      <c r="N20" s="546"/>
      <c r="O20" s="546"/>
      <c r="P20" s="546"/>
      <c r="Q20" s="546"/>
      <c r="R20" s="546"/>
      <c r="S20" s="546"/>
      <c r="T20" s="546"/>
      <c r="U20" s="546"/>
      <c r="V20" s="546"/>
      <c r="W20" s="546"/>
      <c r="X20" s="546"/>
      <c r="Y20" s="546"/>
      <c r="Z20" s="546"/>
      <c r="AA20" s="455"/>
      <c r="AB20" s="456"/>
    </row>
    <row r="21" spans="2:28" ht="32.25" customHeight="1" x14ac:dyDescent="0.15">
      <c r="B21" s="518" t="s">
        <v>59</v>
      </c>
      <c r="C21" s="519"/>
      <c r="D21" s="519"/>
      <c r="E21" s="520"/>
      <c r="F21" s="660" t="s">
        <v>189</v>
      </c>
      <c r="G21" s="661"/>
      <c r="H21" s="547"/>
      <c r="I21" s="662"/>
      <c r="J21" s="662"/>
      <c r="K21" s="662"/>
      <c r="L21" s="662"/>
      <c r="M21" s="457" t="s">
        <v>190</v>
      </c>
      <c r="N21" s="453"/>
      <c r="O21" s="521" t="s">
        <v>61</v>
      </c>
      <c r="P21" s="519"/>
      <c r="Q21" s="519"/>
      <c r="R21" s="520"/>
      <c r="S21" s="452"/>
      <c r="T21" s="549" t="s">
        <v>175</v>
      </c>
      <c r="U21" s="663"/>
      <c r="V21" s="663"/>
      <c r="W21" s="663"/>
      <c r="X21" s="663"/>
      <c r="Y21" s="663"/>
      <c r="Z21" s="663"/>
      <c r="AA21" s="663"/>
      <c r="AB21" s="664"/>
    </row>
    <row r="22" spans="2:28" ht="32.25" customHeight="1" x14ac:dyDescent="0.15">
      <c r="B22" s="518" t="s">
        <v>191</v>
      </c>
      <c r="C22" s="519"/>
      <c r="D22" s="519"/>
      <c r="E22" s="520"/>
      <c r="F22" s="452"/>
      <c r="G22" s="458"/>
      <c r="H22" s="171" t="s">
        <v>181</v>
      </c>
      <c r="I22" s="172"/>
      <c r="J22" s="173" t="s">
        <v>2</v>
      </c>
      <c r="K22" s="174"/>
      <c r="L22" s="173" t="s">
        <v>3</v>
      </c>
      <c r="M22" s="429"/>
      <c r="N22" s="176" t="s">
        <v>4</v>
      </c>
      <c r="O22" s="665" t="s">
        <v>62</v>
      </c>
      <c r="P22" s="666"/>
      <c r="Q22" s="666"/>
      <c r="R22" s="667"/>
      <c r="S22" s="458"/>
      <c r="T22" s="177" t="s">
        <v>182</v>
      </c>
      <c r="U22" s="522"/>
      <c r="V22" s="523"/>
      <c r="W22" s="176" t="s">
        <v>2</v>
      </c>
      <c r="X22" s="428"/>
      <c r="Y22" s="176" t="s">
        <v>3</v>
      </c>
      <c r="Z22" s="428"/>
      <c r="AA22" s="176" t="s">
        <v>4</v>
      </c>
      <c r="AB22" s="459"/>
    </row>
    <row r="23" spans="2:28" ht="32.25" customHeight="1" x14ac:dyDescent="0.15">
      <c r="B23" s="652" t="s">
        <v>192</v>
      </c>
      <c r="C23" s="653"/>
      <c r="D23" s="653"/>
      <c r="E23" s="654"/>
      <c r="F23" s="460"/>
      <c r="G23" s="187"/>
      <c r="H23" s="430"/>
      <c r="I23" s="461"/>
      <c r="J23" s="461"/>
      <c r="K23" s="461"/>
      <c r="L23" s="461"/>
      <c r="M23" s="462"/>
      <c r="N23" s="462"/>
      <c r="O23" s="462"/>
      <c r="P23" s="188"/>
      <c r="Q23" s="188"/>
      <c r="R23" s="188"/>
      <c r="S23" s="458"/>
      <c r="T23" s="187"/>
      <c r="U23" s="189"/>
      <c r="V23" s="458"/>
      <c r="W23" s="176"/>
      <c r="X23" s="188"/>
      <c r="Y23" s="176"/>
      <c r="Z23" s="190"/>
      <c r="AA23" s="176"/>
      <c r="AB23" s="191"/>
    </row>
    <row r="24" spans="2:28" ht="32.25" customHeight="1" x14ac:dyDescent="0.15">
      <c r="B24" s="652" t="s">
        <v>193</v>
      </c>
      <c r="C24" s="653"/>
      <c r="D24" s="653"/>
      <c r="E24" s="654"/>
      <c r="F24" s="460"/>
      <c r="G24" s="187"/>
      <c r="H24" s="430"/>
      <c r="I24" s="461"/>
      <c r="J24" s="461"/>
      <c r="K24" s="461"/>
      <c r="L24" s="461"/>
      <c r="M24" s="462"/>
      <c r="N24" s="462"/>
      <c r="O24" s="462"/>
      <c r="P24" s="188"/>
      <c r="Q24" s="188"/>
      <c r="R24" s="188"/>
      <c r="S24" s="458"/>
      <c r="T24" s="187"/>
      <c r="U24" s="189"/>
      <c r="V24" s="458"/>
      <c r="W24" s="176"/>
      <c r="X24" s="188"/>
      <c r="Y24" s="176"/>
      <c r="Z24" s="190"/>
      <c r="AA24" s="176"/>
      <c r="AB24" s="191"/>
    </row>
    <row r="25" spans="2:28" ht="32.25" customHeight="1" x14ac:dyDescent="0.15">
      <c r="B25" s="652" t="s">
        <v>194</v>
      </c>
      <c r="C25" s="653"/>
      <c r="D25" s="653"/>
      <c r="E25" s="654"/>
      <c r="F25" s="460"/>
      <c r="G25" s="187"/>
      <c r="H25" s="430"/>
      <c r="I25" s="461"/>
      <c r="J25" s="461"/>
      <c r="K25" s="461"/>
      <c r="L25" s="461"/>
      <c r="M25" s="462"/>
      <c r="N25" s="462"/>
      <c r="O25" s="462"/>
      <c r="P25" s="188"/>
      <c r="Q25" s="188"/>
      <c r="R25" s="188"/>
      <c r="S25" s="458"/>
      <c r="T25" s="187"/>
      <c r="U25" s="189"/>
      <c r="V25" s="458"/>
      <c r="W25" s="176"/>
      <c r="X25" s="188"/>
      <c r="Y25" s="176"/>
      <c r="Z25" s="190"/>
      <c r="AA25" s="176"/>
      <c r="AB25" s="191"/>
    </row>
    <row r="26" spans="2:28" ht="32.25" customHeight="1" x14ac:dyDescent="0.15">
      <c r="B26" s="652" t="s">
        <v>195</v>
      </c>
      <c r="C26" s="653"/>
      <c r="D26" s="653"/>
      <c r="E26" s="654"/>
      <c r="F26" s="460"/>
      <c r="G26" s="187"/>
      <c r="H26" s="655"/>
      <c r="I26" s="656"/>
      <c r="J26" s="656"/>
      <c r="K26" s="656"/>
      <c r="L26" s="656"/>
      <c r="M26" s="523"/>
      <c r="N26" s="523"/>
      <c r="O26" s="523"/>
      <c r="P26" s="188"/>
      <c r="Q26" s="188"/>
      <c r="R26" s="188"/>
      <c r="S26" s="458"/>
      <c r="T26" s="187"/>
      <c r="U26" s="189"/>
      <c r="V26" s="458"/>
      <c r="W26" s="176"/>
      <c r="X26" s="188"/>
      <c r="Y26" s="176"/>
      <c r="Z26" s="190"/>
      <c r="AA26" s="176"/>
      <c r="AB26" s="191"/>
    </row>
    <row r="27" spans="2:28" ht="32.25" customHeight="1" x14ac:dyDescent="0.15">
      <c r="B27" s="652" t="s">
        <v>196</v>
      </c>
      <c r="C27" s="653"/>
      <c r="D27" s="653"/>
      <c r="E27" s="654"/>
      <c r="F27" s="460"/>
      <c r="G27" s="187"/>
      <c r="H27" s="430"/>
      <c r="I27" s="461"/>
      <c r="J27" s="461"/>
      <c r="K27" s="461"/>
      <c r="L27" s="461"/>
      <c r="M27" s="462"/>
      <c r="N27" s="462"/>
      <c r="O27" s="462"/>
      <c r="P27" s="188"/>
      <c r="Q27" s="188"/>
      <c r="R27" s="188"/>
      <c r="S27" s="458"/>
      <c r="T27" s="187"/>
      <c r="U27" s="189"/>
      <c r="V27" s="458"/>
      <c r="W27" s="176"/>
      <c r="X27" s="188"/>
      <c r="Y27" s="176"/>
      <c r="Z27" s="190"/>
      <c r="AA27" s="176"/>
      <c r="AB27" s="191"/>
    </row>
    <row r="28" spans="2:28" ht="32.25" customHeight="1" x14ac:dyDescent="0.15">
      <c r="B28" s="652" t="s">
        <v>197</v>
      </c>
      <c r="C28" s="653"/>
      <c r="D28" s="653"/>
      <c r="E28" s="654"/>
      <c r="F28" s="460"/>
      <c r="G28" s="187"/>
      <c r="H28" s="430"/>
      <c r="I28" s="461"/>
      <c r="J28" s="461"/>
      <c r="K28" s="461"/>
      <c r="L28" s="461"/>
      <c r="M28" s="462"/>
      <c r="N28" s="462"/>
      <c r="O28" s="462"/>
      <c r="P28" s="188"/>
      <c r="Q28" s="188"/>
      <c r="R28" s="188"/>
      <c r="S28" s="458"/>
      <c r="T28" s="187"/>
      <c r="U28" s="189"/>
      <c r="V28" s="458"/>
      <c r="W28" s="176"/>
      <c r="X28" s="188"/>
      <c r="Y28" s="176"/>
      <c r="Z28" s="190"/>
      <c r="AA28" s="176"/>
      <c r="AB28" s="191"/>
    </row>
    <row r="29" spans="2:28" ht="48" customHeight="1" x14ac:dyDescent="0.15">
      <c r="B29" s="657" t="s">
        <v>63</v>
      </c>
      <c r="C29" s="658"/>
      <c r="D29" s="658"/>
      <c r="E29" s="659"/>
      <c r="F29" s="460"/>
      <c r="G29" s="187"/>
      <c r="H29" s="189" t="s">
        <v>103</v>
      </c>
      <c r="I29" s="463"/>
      <c r="J29" s="463"/>
      <c r="K29" s="463"/>
      <c r="L29" s="463"/>
      <c r="M29" s="190"/>
      <c r="N29" s="458"/>
      <c r="O29" s="188"/>
      <c r="P29" s="188"/>
      <c r="Q29" s="188"/>
      <c r="R29" s="188"/>
      <c r="S29" s="458"/>
      <c r="T29" s="187"/>
      <c r="U29" s="189"/>
      <c r="V29" s="458"/>
      <c r="W29" s="176"/>
      <c r="X29" s="188"/>
      <c r="Y29" s="176"/>
      <c r="Z29" s="190"/>
      <c r="AA29" s="176"/>
      <c r="AB29" s="191"/>
    </row>
    <row r="30" spans="2:28" ht="8.25" customHeight="1" x14ac:dyDescent="0.15">
      <c r="B30" s="192"/>
      <c r="C30" s="193"/>
      <c r="D30" s="436"/>
      <c r="E30" s="436"/>
      <c r="F30" s="440"/>
      <c r="G30" s="181"/>
      <c r="H30" s="183"/>
      <c r="I30" s="182"/>
      <c r="J30" s="182"/>
      <c r="K30" s="185"/>
      <c r="L30" s="185"/>
      <c r="M30" s="185"/>
      <c r="N30" s="440"/>
      <c r="O30" s="182"/>
      <c r="P30" s="182"/>
      <c r="Q30" s="182"/>
      <c r="R30" s="182"/>
      <c r="S30" s="440"/>
      <c r="T30" s="181"/>
      <c r="U30" s="183"/>
      <c r="V30" s="440"/>
      <c r="W30" s="184"/>
      <c r="X30" s="182"/>
      <c r="Y30" s="184"/>
      <c r="Z30" s="185"/>
      <c r="AA30" s="184"/>
      <c r="AB30" s="185"/>
    </row>
    <row r="31" spans="2:28" x14ac:dyDescent="0.15">
      <c r="B31" s="432" t="s">
        <v>198</v>
      </c>
    </row>
    <row r="32" spans="2:28" ht="9.75" customHeight="1" x14ac:dyDescent="0.15"/>
  </sheetData>
  <mergeCells count="30">
    <mergeCell ref="R11:AA11"/>
    <mergeCell ref="B2:E2"/>
    <mergeCell ref="G2:L2"/>
    <mergeCell ref="U6:V6"/>
    <mergeCell ref="D8:M8"/>
    <mergeCell ref="F9:K9"/>
    <mergeCell ref="N12:O13"/>
    <mergeCell ref="R12:AA12"/>
    <mergeCell ref="R13:AA13"/>
    <mergeCell ref="R14:Z14"/>
    <mergeCell ref="B19:E19"/>
    <mergeCell ref="G19:AB19"/>
    <mergeCell ref="B25:E25"/>
    <mergeCell ref="B20:E20"/>
    <mergeCell ref="G20:Z20"/>
    <mergeCell ref="B21:E21"/>
    <mergeCell ref="F21:G21"/>
    <mergeCell ref="H21:L21"/>
    <mergeCell ref="O21:R21"/>
    <mergeCell ref="T21:AB21"/>
    <mergeCell ref="B22:E22"/>
    <mergeCell ref="O22:R22"/>
    <mergeCell ref="U22:V22"/>
    <mergeCell ref="B23:E23"/>
    <mergeCell ref="B24:E24"/>
    <mergeCell ref="B26:E26"/>
    <mergeCell ref="H26:O26"/>
    <mergeCell ref="B27:E27"/>
    <mergeCell ref="B28:E28"/>
    <mergeCell ref="B29:E29"/>
  </mergeCells>
  <phoneticPr fontId="14"/>
  <conditionalFormatting sqref="U6:V6 X6 Z6">
    <cfRule type="cellIs" dxfId="6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692913385826772" right="0.6692913385826772" top="1.0236220472440944" bottom="0.31496062992125984" header="0.51181102362204722" footer="0.39370078740157477"/>
  <pageSetup paperSize="9" orientation="portrait" horizontalDpi="4294967292" verticalDpi="300" r:id="rId1"/>
  <headerFooter alignWithMargins="0">
    <oddFooter>&amp;C&amp;"ＭＳ ゴシック,標準"&amp;10 8-8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B1:AD29"/>
  <sheetViews>
    <sheetView showGridLines="0" showZeros="0" workbookViewId="0">
      <selection activeCell="B1" sqref="B1"/>
    </sheetView>
  </sheetViews>
  <sheetFormatPr defaultRowHeight="13.5" x14ac:dyDescent="0.15"/>
  <cols>
    <col min="1" max="1" width="1.375" style="64" customWidth="1"/>
    <col min="2" max="2" width="3.25" style="64" customWidth="1"/>
    <col min="3" max="5" width="3.875" style="64" customWidth="1"/>
    <col min="6" max="6" width="1.375" style="64" customWidth="1"/>
    <col min="7" max="7" width="4.625" style="64" customWidth="1"/>
    <col min="8" max="12" width="3.375" style="64" customWidth="1"/>
    <col min="13" max="13" width="3.75" style="64" customWidth="1"/>
    <col min="14" max="14" width="1.875" style="64" customWidth="1"/>
    <col min="15" max="18" width="3.375" style="64" customWidth="1"/>
    <col min="19" max="19" width="1" style="64" customWidth="1"/>
    <col min="20" max="20" width="5.125" style="64" customWidth="1"/>
    <col min="21" max="21" width="3.375" style="64" customWidth="1"/>
    <col min="22" max="22" width="1.25" style="64" customWidth="1"/>
    <col min="23" max="26" width="3.625" style="64" customWidth="1"/>
    <col min="27" max="27" width="3.5" style="64" customWidth="1"/>
    <col min="28" max="29" width="2.625" style="64" customWidth="1"/>
    <col min="30" max="30" width="0" style="64" hidden="1" customWidth="1"/>
    <col min="31" max="16384" width="9" style="64"/>
  </cols>
  <sheetData>
    <row r="1" spans="2:28" ht="26.25" customHeight="1" x14ac:dyDescent="0.15"/>
    <row r="2" spans="2:28" ht="25.5" customHeight="1" x14ac:dyDescent="0.15">
      <c r="B2" s="592" t="s">
        <v>0</v>
      </c>
      <c r="C2" s="593"/>
      <c r="D2" s="593"/>
      <c r="E2" s="594"/>
      <c r="F2" s="394"/>
      <c r="G2" s="688"/>
      <c r="H2" s="688"/>
      <c r="I2" s="688"/>
      <c r="J2" s="688"/>
      <c r="K2" s="688"/>
      <c r="L2" s="688"/>
      <c r="M2" s="391"/>
    </row>
    <row r="3" spans="2:28" ht="30" customHeight="1" x14ac:dyDescent="0.15">
      <c r="B3" s="71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135"/>
    </row>
    <row r="4" spans="2:28" ht="30" customHeight="1" x14ac:dyDescent="0.2">
      <c r="B4" s="136" t="s">
        <v>64</v>
      </c>
      <c r="C4" s="137"/>
      <c r="D4" s="137"/>
      <c r="E4" s="137"/>
      <c r="F4" s="138"/>
      <c r="G4" s="139"/>
      <c r="H4" s="139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40"/>
    </row>
    <row r="5" spans="2:28" ht="21" customHeight="1" x14ac:dyDescent="0.2">
      <c r="B5" s="141"/>
      <c r="C5" s="67"/>
      <c r="D5" s="67"/>
      <c r="E5" s="67"/>
      <c r="G5" s="142"/>
      <c r="H5" s="142"/>
      <c r="I5" s="143"/>
      <c r="T5" s="67"/>
      <c r="AB5" s="150"/>
    </row>
    <row r="6" spans="2:28" ht="27" customHeight="1" x14ac:dyDescent="0.15">
      <c r="B6" s="141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245" t="s">
        <v>181</v>
      </c>
      <c r="U6" s="511"/>
      <c r="V6" s="512"/>
      <c r="W6" s="49" t="s">
        <v>2</v>
      </c>
      <c r="X6" s="80"/>
      <c r="Y6" s="49" t="s">
        <v>3</v>
      </c>
      <c r="Z6" s="80"/>
      <c r="AA6" s="27" t="s">
        <v>4</v>
      </c>
      <c r="AB6" s="216"/>
    </row>
    <row r="7" spans="2:28" ht="27" customHeight="1" x14ac:dyDescent="0.15">
      <c r="B7" s="141"/>
      <c r="C7" s="67"/>
      <c r="D7" s="67"/>
      <c r="E7" s="67"/>
      <c r="W7" s="149"/>
      <c r="AB7" s="150"/>
    </row>
    <row r="8" spans="2:28" ht="27" customHeight="1" x14ac:dyDescent="0.15">
      <c r="B8" s="141"/>
      <c r="D8" s="507" t="s">
        <v>177</v>
      </c>
      <c r="E8" s="508"/>
      <c r="F8" s="508"/>
      <c r="G8" s="508"/>
      <c r="H8" s="508"/>
      <c r="I8" s="508"/>
      <c r="J8" s="508"/>
      <c r="K8" s="508"/>
      <c r="L8" s="508"/>
      <c r="M8" s="508"/>
      <c r="AB8" s="150"/>
    </row>
    <row r="9" spans="2:28" ht="27" customHeight="1" x14ac:dyDescent="0.15">
      <c r="B9" s="151"/>
      <c r="E9" s="149" t="s">
        <v>7</v>
      </c>
      <c r="F9" s="145"/>
      <c r="G9" s="565"/>
      <c r="H9" s="672"/>
      <c r="I9" s="672"/>
      <c r="J9" s="672"/>
      <c r="K9" s="672"/>
      <c r="L9" s="153" t="s">
        <v>168</v>
      </c>
      <c r="AB9" s="150"/>
    </row>
    <row r="10" spans="2:28" ht="21" customHeight="1" x14ac:dyDescent="0.15">
      <c r="B10" s="151"/>
      <c r="C10" s="154"/>
      <c r="AB10" s="150"/>
    </row>
    <row r="11" spans="2:28" ht="21" customHeight="1" x14ac:dyDescent="0.15">
      <c r="B11" s="141"/>
      <c r="C11" s="67"/>
      <c r="D11" s="67"/>
      <c r="E11" s="67"/>
      <c r="P11" s="154" t="s">
        <v>8</v>
      </c>
      <c r="R11" s="583"/>
      <c r="S11" s="587"/>
      <c r="T11" s="587"/>
      <c r="U11" s="587"/>
      <c r="V11" s="587"/>
      <c r="W11" s="587"/>
      <c r="X11" s="587"/>
      <c r="Y11" s="587"/>
      <c r="Z11" s="587"/>
      <c r="AA11" s="587"/>
      <c r="AB11" s="150"/>
    </row>
    <row r="12" spans="2:28" ht="27" customHeight="1" x14ac:dyDescent="0.15">
      <c r="B12" s="141"/>
      <c r="C12" s="67"/>
      <c r="D12" s="67"/>
      <c r="E12" s="67"/>
      <c r="N12" s="671" t="s">
        <v>173</v>
      </c>
      <c r="O12" s="606"/>
      <c r="R12" s="673"/>
      <c r="S12" s="674"/>
      <c r="T12" s="674"/>
      <c r="U12" s="674"/>
      <c r="V12" s="674"/>
      <c r="W12" s="674"/>
      <c r="X12" s="674"/>
      <c r="Y12" s="674"/>
      <c r="Z12" s="674"/>
      <c r="AA12" s="674"/>
      <c r="AB12" s="150"/>
    </row>
    <row r="13" spans="2:28" ht="27" customHeight="1" x14ac:dyDescent="0.15">
      <c r="B13" s="141"/>
      <c r="C13" s="67"/>
      <c r="D13" s="67"/>
      <c r="E13" s="67"/>
      <c r="N13" s="606"/>
      <c r="O13" s="606"/>
      <c r="R13" s="675"/>
      <c r="S13" s="676"/>
      <c r="T13" s="676"/>
      <c r="U13" s="676"/>
      <c r="V13" s="676"/>
      <c r="W13" s="676"/>
      <c r="X13" s="676"/>
      <c r="Y13" s="676"/>
      <c r="Z13" s="676"/>
      <c r="AA13" s="676"/>
      <c r="AB13" s="150"/>
    </row>
    <row r="14" spans="2:28" ht="27" customHeight="1" x14ac:dyDescent="0.15">
      <c r="B14" s="141"/>
      <c r="C14" s="67"/>
      <c r="D14" s="67"/>
      <c r="E14" s="67"/>
      <c r="P14" s="154" t="s">
        <v>9</v>
      </c>
      <c r="Q14" s="49"/>
      <c r="R14" s="583"/>
      <c r="S14" s="515"/>
      <c r="T14" s="515"/>
      <c r="U14" s="515"/>
      <c r="V14" s="515"/>
      <c r="W14" s="515"/>
      <c r="X14" s="515"/>
      <c r="Y14" s="515"/>
      <c r="Z14" s="515"/>
      <c r="AA14" s="246" t="s">
        <v>151</v>
      </c>
      <c r="AB14" s="150"/>
    </row>
    <row r="15" spans="2:28" ht="21" customHeight="1" x14ac:dyDescent="0.15">
      <c r="B15" s="141"/>
      <c r="C15" s="67"/>
      <c r="D15" s="67"/>
      <c r="E15" s="67"/>
      <c r="Q15" s="157"/>
      <c r="S15" s="158"/>
      <c r="U15" s="159"/>
      <c r="V15" s="159"/>
      <c r="W15" s="68"/>
      <c r="X15" s="67"/>
      <c r="Y15" s="67"/>
      <c r="Z15" s="67"/>
      <c r="AA15" s="67"/>
      <c r="AB15" s="150"/>
    </row>
    <row r="16" spans="2:28" ht="21" customHeight="1" x14ac:dyDescent="0.2">
      <c r="B16" s="141"/>
      <c r="C16" s="67"/>
      <c r="D16" s="67"/>
      <c r="E16" s="67"/>
      <c r="F16" s="107"/>
      <c r="AB16" s="150"/>
    </row>
    <row r="17" spans="2:30" ht="28.5" customHeight="1" x14ac:dyDescent="0.15">
      <c r="B17" s="141"/>
      <c r="C17" s="677" t="s">
        <v>125</v>
      </c>
      <c r="D17" s="678"/>
      <c r="E17" s="678"/>
      <c r="F17" s="679" t="s">
        <v>66</v>
      </c>
      <c r="G17" s="680"/>
      <c r="H17" s="680"/>
      <c r="I17" s="680"/>
      <c r="J17" s="646" t="s">
        <v>162</v>
      </c>
      <c r="K17" s="599"/>
      <c r="L17" s="599"/>
      <c r="M17" s="599"/>
      <c r="N17" s="599"/>
      <c r="O17" s="599"/>
      <c r="P17" s="599"/>
      <c r="Q17" s="599"/>
      <c r="R17" s="599"/>
      <c r="S17" s="599"/>
      <c r="T17" s="599"/>
      <c r="U17" s="599"/>
      <c r="V17" s="599"/>
      <c r="W17" s="599"/>
      <c r="X17" s="599"/>
      <c r="Y17" s="599"/>
      <c r="Z17" s="599"/>
      <c r="AA17" s="599"/>
      <c r="AB17" s="247"/>
      <c r="AD17" s="64" t="s">
        <v>65</v>
      </c>
    </row>
    <row r="18" spans="2:30" ht="28.5" customHeight="1" x14ac:dyDescent="0.15">
      <c r="B18" s="670" t="s">
        <v>163</v>
      </c>
      <c r="C18" s="598"/>
      <c r="D18" s="598"/>
      <c r="E18" s="598"/>
      <c r="F18" s="598"/>
      <c r="G18" s="598"/>
      <c r="H18" s="598"/>
      <c r="I18" s="598"/>
      <c r="J18" s="598"/>
      <c r="K18" s="598"/>
      <c r="L18" s="598"/>
      <c r="M18" s="598"/>
      <c r="N18" s="598"/>
      <c r="O18" s="598"/>
      <c r="P18" s="598"/>
      <c r="T18" s="248"/>
      <c r="U18" s="248"/>
      <c r="V18" s="248"/>
      <c r="W18" s="248"/>
      <c r="X18" s="248"/>
      <c r="Y18" s="248"/>
      <c r="Z18" s="248"/>
      <c r="AA18" s="248"/>
      <c r="AB18" s="249"/>
      <c r="AD18" s="64" t="s">
        <v>66</v>
      </c>
    </row>
    <row r="19" spans="2:30" ht="19.5" customHeight="1" x14ac:dyDescent="0.2">
      <c r="B19" s="160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2"/>
      <c r="U19" s="162"/>
      <c r="V19" s="161"/>
      <c r="W19" s="161"/>
      <c r="X19" s="161"/>
      <c r="Y19" s="161"/>
      <c r="Z19" s="161"/>
      <c r="AA19" s="161"/>
      <c r="AB19" s="163"/>
    </row>
    <row r="20" spans="2:30" ht="30" customHeight="1" x14ac:dyDescent="0.15">
      <c r="B20" s="164"/>
      <c r="C20" s="165"/>
      <c r="D20" s="165"/>
      <c r="E20" s="165"/>
      <c r="F20" s="166"/>
      <c r="G20" s="601"/>
      <c r="H20" s="601"/>
      <c r="I20" s="601"/>
      <c r="J20" s="601"/>
      <c r="K20" s="601"/>
      <c r="L20" s="601"/>
      <c r="M20" s="601"/>
      <c r="N20" s="601"/>
      <c r="O20" s="601"/>
      <c r="P20" s="601"/>
      <c r="Q20" s="601"/>
      <c r="R20" s="601"/>
      <c r="S20" s="601"/>
      <c r="T20" s="601"/>
      <c r="U20" s="601"/>
      <c r="V20" s="601"/>
      <c r="W20" s="601"/>
      <c r="X20" s="601"/>
      <c r="Y20" s="601"/>
      <c r="Z20" s="601"/>
      <c r="AA20" s="601"/>
      <c r="AB20" s="602"/>
      <c r="AC20" s="219"/>
      <c r="AD20" s="67"/>
    </row>
    <row r="21" spans="2:30" ht="50.25" customHeight="1" x14ac:dyDescent="0.15">
      <c r="B21" s="595" t="s">
        <v>111</v>
      </c>
      <c r="C21" s="596"/>
      <c r="D21" s="596"/>
      <c r="E21" s="597"/>
      <c r="F21" s="160"/>
      <c r="G21" s="603"/>
      <c r="H21" s="603"/>
      <c r="I21" s="603"/>
      <c r="J21" s="603"/>
      <c r="K21" s="603"/>
      <c r="L21" s="603"/>
      <c r="M21" s="603"/>
      <c r="N21" s="603"/>
      <c r="O21" s="603"/>
      <c r="P21" s="603"/>
      <c r="Q21" s="603"/>
      <c r="R21" s="603"/>
      <c r="S21" s="603"/>
      <c r="T21" s="603"/>
      <c r="U21" s="603"/>
      <c r="V21" s="603"/>
      <c r="W21" s="603"/>
      <c r="X21" s="603"/>
      <c r="Y21" s="603"/>
      <c r="Z21" s="603"/>
      <c r="AA21" s="603"/>
      <c r="AB21" s="604"/>
    </row>
    <row r="22" spans="2:30" ht="63" customHeight="1" x14ac:dyDescent="0.15">
      <c r="B22" s="518" t="s">
        <v>99</v>
      </c>
      <c r="C22" s="593"/>
      <c r="D22" s="593"/>
      <c r="E22" s="594"/>
      <c r="F22" s="168"/>
      <c r="G22" s="684"/>
      <c r="H22" s="684"/>
      <c r="I22" s="684"/>
      <c r="J22" s="684"/>
      <c r="K22" s="684"/>
      <c r="L22" s="684"/>
      <c r="M22" s="684"/>
      <c r="N22" s="684"/>
      <c r="O22" s="684"/>
      <c r="P22" s="684"/>
      <c r="Q22" s="684"/>
      <c r="R22" s="684"/>
      <c r="S22" s="685"/>
      <c r="T22" s="685"/>
      <c r="U22" s="685"/>
      <c r="V22" s="685"/>
      <c r="W22" s="685"/>
      <c r="X22" s="685"/>
      <c r="Y22" s="685"/>
      <c r="Z22" s="685"/>
      <c r="AA22" s="685"/>
      <c r="AB22" s="686"/>
    </row>
    <row r="23" spans="2:30" ht="63" customHeight="1" x14ac:dyDescent="0.15">
      <c r="B23" s="518" t="s">
        <v>49</v>
      </c>
      <c r="C23" s="593"/>
      <c r="D23" s="593"/>
      <c r="E23" s="594"/>
      <c r="F23" s="160"/>
      <c r="G23" s="220" t="s">
        <v>95</v>
      </c>
      <c r="H23" s="547"/>
      <c r="I23" s="687"/>
      <c r="J23" s="687"/>
      <c r="K23" s="687"/>
      <c r="L23" s="687"/>
      <c r="M23" s="250" t="s">
        <v>96</v>
      </c>
      <c r="N23" s="161"/>
      <c r="O23" s="521" t="s">
        <v>90</v>
      </c>
      <c r="P23" s="593"/>
      <c r="Q23" s="593"/>
      <c r="R23" s="594"/>
      <c r="S23" s="160"/>
      <c r="T23" s="549" t="s">
        <v>175</v>
      </c>
      <c r="U23" s="681"/>
      <c r="V23" s="681"/>
      <c r="W23" s="681"/>
      <c r="X23" s="681"/>
      <c r="Y23" s="681"/>
      <c r="Z23" s="681"/>
      <c r="AA23" s="681"/>
      <c r="AB23" s="682"/>
    </row>
    <row r="24" spans="2:30" ht="63" customHeight="1" x14ac:dyDescent="0.15">
      <c r="B24" s="518" t="s">
        <v>1</v>
      </c>
      <c r="C24" s="593"/>
      <c r="D24" s="593"/>
      <c r="E24" s="594"/>
      <c r="F24" s="160"/>
      <c r="G24" s="426" t="s">
        <v>181</v>
      </c>
      <c r="H24" s="178"/>
      <c r="I24" s="252" t="s">
        <v>2</v>
      </c>
      <c r="J24" s="175"/>
      <c r="K24" s="251" t="s">
        <v>3</v>
      </c>
      <c r="L24" s="179"/>
      <c r="M24" s="251" t="s">
        <v>4</v>
      </c>
      <c r="N24" s="180"/>
      <c r="O24" s="521" t="s">
        <v>126</v>
      </c>
      <c r="P24" s="593"/>
      <c r="Q24" s="593"/>
      <c r="R24" s="594"/>
      <c r="S24" s="160"/>
      <c r="T24" s="427" t="s">
        <v>181</v>
      </c>
      <c r="U24" s="683"/>
      <c r="V24" s="683"/>
      <c r="W24" s="254" t="s">
        <v>2</v>
      </c>
      <c r="X24" s="255"/>
      <c r="Y24" s="254" t="s">
        <v>3</v>
      </c>
      <c r="Z24" s="256"/>
      <c r="AA24" s="254" t="s">
        <v>4</v>
      </c>
      <c r="AB24" s="257"/>
    </row>
    <row r="25" spans="2:30" ht="51.75" customHeight="1" x14ac:dyDescent="0.15"/>
    <row r="27" spans="2:30" x14ac:dyDescent="0.15">
      <c r="C27" s="21"/>
      <c r="D27" s="21"/>
      <c r="E27" s="21"/>
    </row>
    <row r="28" spans="2:30" x14ac:dyDescent="0.15">
      <c r="C28" s="21"/>
      <c r="D28" s="69"/>
      <c r="E28" s="12"/>
    </row>
    <row r="29" spans="2:30" x14ac:dyDescent="0.15">
      <c r="C29" s="21"/>
      <c r="D29" s="69"/>
      <c r="E29" s="21"/>
    </row>
  </sheetData>
  <mergeCells count="25">
    <mergeCell ref="B2:E2"/>
    <mergeCell ref="U6:V6"/>
    <mergeCell ref="R14:Z14"/>
    <mergeCell ref="R11:AA11"/>
    <mergeCell ref="G2:L2"/>
    <mergeCell ref="D8:M8"/>
    <mergeCell ref="B24:E24"/>
    <mergeCell ref="T23:AB23"/>
    <mergeCell ref="B23:E23"/>
    <mergeCell ref="B22:E22"/>
    <mergeCell ref="U24:V24"/>
    <mergeCell ref="O23:R23"/>
    <mergeCell ref="O24:R24"/>
    <mergeCell ref="G22:AB22"/>
    <mergeCell ref="H23:L23"/>
    <mergeCell ref="B18:P18"/>
    <mergeCell ref="G20:AB21"/>
    <mergeCell ref="N12:O13"/>
    <mergeCell ref="B21:E21"/>
    <mergeCell ref="G9:K9"/>
    <mergeCell ref="R12:AA12"/>
    <mergeCell ref="R13:AA13"/>
    <mergeCell ref="C17:E17"/>
    <mergeCell ref="F17:I17"/>
    <mergeCell ref="J17:AA17"/>
  </mergeCells>
  <phoneticPr fontId="7"/>
  <conditionalFormatting sqref="U6:V6 X6 Z6">
    <cfRule type="cellIs" dxfId="5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62992125984251968" right="0.6692913385826772" top="1.1023622047244095" bottom="0.62992125984251968" header="0.51181102362204722" footer="0.39370078740157477"/>
  <pageSetup paperSize="9" orientation="portrait" horizontalDpi="4294967292" verticalDpi="300" r:id="rId1"/>
  <headerFooter alignWithMargins="0">
    <oddFooter>&amp;C&amp;"ＭＳ ゴシック,標準"&amp;10 8-9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</vt:i4>
      </vt:variant>
    </vt:vector>
  </HeadingPairs>
  <TitlesOfParts>
    <vt:vector size="20" baseType="lpstr">
      <vt:lpstr>表紙(単価契約関係書類）</vt:lpstr>
      <vt:lpstr>表紙(裏面)</vt:lpstr>
      <vt:lpstr>着手届（測量･調査・設計・施工管理等）</vt:lpstr>
      <vt:lpstr>代理人及び主任技術者等届 (測量・調査・設計･施工管理等)</vt:lpstr>
      <vt:lpstr>主任技術経歴書</vt:lpstr>
      <vt:lpstr>従事者名簿</vt:lpstr>
      <vt:lpstr>点検責任者名簿</vt:lpstr>
      <vt:lpstr>代理人及び主任技術者等変更届</vt:lpstr>
      <vt:lpstr>身分証明書発行願</vt:lpstr>
      <vt:lpstr>身分証明携帯者名簿</vt:lpstr>
      <vt:lpstr>指示完了届（測量･設計･調査･施工管理等）</vt:lpstr>
      <vt:lpstr>完了内訳書 </vt:lpstr>
      <vt:lpstr>納品書（測量･設計･調査･施工管理等）</vt:lpstr>
      <vt:lpstr>納品内訳書</vt:lpstr>
      <vt:lpstr>測量点検確認書 </vt:lpstr>
      <vt:lpstr>点検確認書内訳</vt:lpstr>
      <vt:lpstr>請求書（測量･設計･調査･施工管理等）</vt:lpstr>
      <vt:lpstr>奥付(白紙)</vt:lpstr>
      <vt:lpstr>工期計算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fukuda02</cp:lastModifiedBy>
  <cp:lastPrinted>2023-01-30T06:41:42Z</cp:lastPrinted>
  <dcterms:created xsi:type="dcterms:W3CDTF">2000-03-14T08:30:59Z</dcterms:created>
  <dcterms:modified xsi:type="dcterms:W3CDTF">2023-02-15T09:26:04Z</dcterms:modified>
</cp:coreProperties>
</file>